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depositos" sheetId="2" r:id="rId5"/>
    <sheet state="visible" name="cartera" sheetId="3" r:id="rId6"/>
    <sheet state="visible" name="BM corto y largo plazo" sheetId="4" r:id="rId7"/>
  </sheets>
  <definedNames/>
  <calcPr/>
  <extLst>
    <ext uri="GoogleSheetsCustomDataVersion2">
      <go:sheetsCustomData xmlns:go="http://customooxmlschemas.google.com/" r:id="rId8" roundtripDataChecksum="HOr41Z3BbVSpYO+vEXDhJzkXDxuUC55vdd0C2ZC8NI4="/>
    </ext>
  </extLst>
</workbook>
</file>

<file path=xl/sharedStrings.xml><?xml version="1.0" encoding="utf-8"?>
<sst xmlns="http://schemas.openxmlformats.org/spreadsheetml/2006/main" count="108" uniqueCount="74">
  <si>
    <t>Depositos y cartera del sistema financiero por entidad</t>
  </si>
  <si>
    <t>Fuente:ASFI</t>
  </si>
  <si>
    <t>Fecha</t>
  </si>
  <si>
    <t>Banco multiple</t>
  </si>
  <si>
    <t>Banco pyme</t>
  </si>
  <si>
    <t>EFV</t>
  </si>
  <si>
    <t>CAC</t>
  </si>
  <si>
    <t>IFD</t>
  </si>
  <si>
    <t>BDP</t>
  </si>
  <si>
    <t>BANCOS MÚLTIPLES</t>
  </si>
  <si>
    <t>EVOLUCIÓN DE OBLIGACIONES CON EL PÚBLICO 
Y CON EMPRESAS PÚBLICAS</t>
  </si>
  <si>
    <t>AL 30 DE NOVIEMBRE DE 2020</t>
  </si>
  <si>
    <t>(en miles de bolivianos)</t>
  </si>
  <si>
    <t>DEP CP</t>
  </si>
  <si>
    <t>DIC</t>
  </si>
  <si>
    <t>M</t>
  </si>
  <si>
    <t xml:space="preserve">210.00                                                                                                                                                                                                                                                         </t>
  </si>
  <si>
    <t>OBLIGACIONES CON EL PÚBLICO</t>
  </si>
  <si>
    <t xml:space="preserve">211.00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</si>
  <si>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Obligaciones con el público a la vista</t>
  </si>
  <si>
    <t xml:space="preserve">211.01+211.02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</si>
  <si>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en cuenta corriente</t>
  </si>
  <si>
    <t xml:space="preserve">211.03+211.04+211.05+211.06+211.07+211.08+211.09+211.10+211.11+211.12+211.13+211.14+211.15+211.16+211.17+211.99                                                                                                                                                            </t>
  </si>
  <si>
    <t xml:space="preserve">      Otras obligaciones con el público a la vista</t>
  </si>
  <si>
    <t xml:space="preserve">212.00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</si>
  <si>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Obligaciones con el público por cuentas de ahorros</t>
  </si>
  <si>
    <t xml:space="preserve">212.01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</si>
  <si>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en caja de ahorros</t>
  </si>
  <si>
    <t xml:space="preserve">212.02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</si>
  <si>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en caja de ahorros clausuradas por inactividad</t>
  </si>
  <si>
    <t xml:space="preserve">212.03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</si>
  <si>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Oblig. con participantes de planes de ahorro</t>
  </si>
  <si>
    <t xml:space="preserve">      Depósitos fiduciarios en caja de ahorro</t>
  </si>
  <si>
    <t xml:space="preserve">213.00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</si>
  <si>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Obligaciones con el publico a plazo</t>
  </si>
  <si>
    <t xml:space="preserve">213.01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</si>
  <si>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 hasta 30 días</t>
  </si>
  <si>
    <t xml:space="preserve">213.02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</si>
  <si>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31 a  60 días</t>
  </si>
  <si>
    <t xml:space="preserve"> </t>
  </si>
  <si>
    <t xml:space="preserve">213.03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</si>
  <si>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61 a 90 días</t>
  </si>
  <si>
    <t xml:space="preserve">213.04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</si>
  <si>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91 a 180 días</t>
  </si>
  <si>
    <t xml:space="preserve">213.05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</si>
  <si>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181 a 360 días</t>
  </si>
  <si>
    <t xml:space="preserve">213.06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</si>
  <si>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361 a 720 días</t>
  </si>
  <si>
    <t xml:space="preserve">213.07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</si>
  <si>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de  720 a 1080 días</t>
  </si>
  <si>
    <t xml:space="preserve">213.08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</si>
  <si>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Depósitos a plazo fijo mayor  A 1080 días</t>
  </si>
  <si>
    <t>214.00</t>
  </si>
  <si>
    <t xml:space="preserve">   Obligaciones con el publico restringidas</t>
  </si>
  <si>
    <t>215.00</t>
  </si>
  <si>
    <t xml:space="preserve">   Obligaciones con el público a plazo fijo con anotación en cuenta</t>
  </si>
  <si>
    <t xml:space="preserve">218.00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</si>
  <si>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Cargos dev. por pagar oblig. con el público</t>
  </si>
  <si>
    <t xml:space="preserve">218.01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</si>
  <si>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Cargos dev. por pagar oblig. con el público a la vista</t>
  </si>
  <si>
    <t xml:space="preserve">218.02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</si>
  <si>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Cargos dev. por pagar oblig. con el público en caja de ahorro</t>
  </si>
  <si>
    <t xml:space="preserve">218.03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</si>
  <si>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Cargos dev. por pagar oblig. con el público a plazo fijo</t>
  </si>
  <si>
    <t xml:space="preserve">218.04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</si>
  <si>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Cargos dev. por pagar oblig. restringidas</t>
  </si>
  <si>
    <t>218.05</t>
  </si>
  <si>
    <t xml:space="preserve">      Cargos por Obligaciones con el público a plazo fijo con anotación en cuenta</t>
  </si>
  <si>
    <t>280.00</t>
  </si>
  <si>
    <t>OBLIGACIONES CON EMPRESAS PÚBLICAS</t>
  </si>
  <si>
    <t>Depositos largo plazo</t>
  </si>
  <si>
    <t>Total depositos</t>
  </si>
  <si>
    <t>Fuente: ASFI</t>
  </si>
  <si>
    <t>Nota: elaboracion de depositos de corto plazo Cespedes,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</si>
</sst>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\-mmm"/>
    <numFmt numFmtId="165" formatCode="_(* #,##0_);_(* \(#,##0\);_(* &quot;-&quot;??_);_(@_)"/>
  </numFmts>
  <fonts count="15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theme="0"/>
      <name val="Arial"/>
    </font>
    <font>
      <b/>
      <sz val="10.0"/>
      <color theme="1"/>
      <name val="Arial"/>
    </font>
    <font>
      <sz val="10.0"/>
      <color theme="1"/>
      <name val="Open Sans"/>
    </font>
    <font>
      <sz val="10.0"/>
      <color rgb="FFFF0000"/>
      <name val="Arial"/>
    </font>
    <font>
      <b/>
      <sz val="10.0"/>
      <color rgb="FFFFFFFF"/>
      <name val="Arial"/>
    </font>
    <font>
      <sz val="10.0"/>
      <color theme="1"/>
      <name val="Times New Roman"/>
    </font>
    <font>
      <sz val="10.0"/>
      <color rgb="FFFFFFFF"/>
      <name val="Arial"/>
    </font>
    <font>
      <b/>
      <sz val="10.0"/>
      <color rgb="FFFF0000"/>
      <name val="Arial"/>
    </font>
    <font>
      <sz val="10.0"/>
      <color rgb="FFC00000"/>
      <name val="Arial"/>
    </font>
    <font>
      <b/>
      <sz val="10.0"/>
      <color rgb="FFC00000"/>
      <name val="Arial"/>
    </font>
    <font>
      <sz val="10.0"/>
      <color rgb="FF0070C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083C92"/>
        <bgColor rgb="FF083C92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rgb="FFFFFF99"/>
        <bgColor rgb="FFFFFF9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 style="thick">
        <color rgb="FFFFFFFF"/>
      </top>
      <bottom/>
    </border>
    <border>
      <left/>
      <right/>
      <top style="thick">
        <color rgb="FFFFFFFF"/>
      </top>
      <bottom style="thick">
        <color rgb="FFFFFFFF"/>
      </bottom>
    </border>
    <border>
      <left/>
      <right/>
      <top/>
      <bottom style="thick">
        <color rgb="FFFFFFFF"/>
      </bottom>
    </border>
    <border>
      <top style="thick">
        <color rgb="FFFFFFFF"/>
      </top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Border="1" applyFill="1" applyFont="1"/>
    <xf borderId="1" fillId="2" fontId="4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1" fillId="0" fontId="3" numFmtId="164" xfId="0" applyBorder="1" applyFont="1" applyNumberFormat="1"/>
    <xf borderId="1" fillId="0" fontId="3" numFmtId="3" xfId="0" applyAlignment="1" applyBorder="1" applyFont="1" applyNumberFormat="1">
      <alignment horizontal="right"/>
    </xf>
    <xf borderId="1" fillId="0" fontId="3" numFmtId="0" xfId="0" applyAlignment="1" applyBorder="1" applyFont="1">
      <alignment horizontal="right"/>
    </xf>
    <xf borderId="1" fillId="0" fontId="2" numFmtId="3" xfId="0" applyBorder="1" applyFont="1" applyNumberFormat="1"/>
    <xf borderId="0" fillId="0" fontId="3" numFmtId="3" xfId="0" applyAlignment="1" applyFont="1" applyNumberFormat="1">
      <alignment horizontal="right"/>
    </xf>
    <xf borderId="1" fillId="0" fontId="3" numFmtId="3" xfId="0" applyAlignment="1" applyBorder="1" applyFont="1" applyNumberFormat="1">
      <alignment horizontal="right" vertical="top"/>
    </xf>
    <xf borderId="0" fillId="0" fontId="6" numFmtId="0" xfId="0" applyFont="1"/>
    <xf borderId="0" fillId="0" fontId="7" numFmtId="0" xfId="0" applyFont="1"/>
    <xf borderId="0" fillId="0" fontId="3" numFmtId="0" xfId="0" applyAlignment="1" applyFont="1">
      <alignment vertical="center"/>
    </xf>
    <xf borderId="2" fillId="3" fontId="8" numFmtId="0" xfId="0" applyBorder="1" applyFill="1" applyFont="1"/>
    <xf borderId="0" fillId="0" fontId="9" numFmtId="0" xfId="0" applyFont="1"/>
    <xf borderId="2" fillId="4" fontId="9" numFmtId="0" xfId="0" applyBorder="1" applyFill="1" applyFont="1"/>
    <xf borderId="2" fillId="3" fontId="8" numFmtId="0" xfId="0" applyAlignment="1" applyBorder="1" applyFont="1">
      <alignment vertical="center"/>
    </xf>
    <xf borderId="2" fillId="3" fontId="10" numFmtId="0" xfId="0" applyAlignment="1" applyBorder="1" applyFont="1">
      <alignment vertical="top"/>
    </xf>
    <xf borderId="0" fillId="0" fontId="9" numFmtId="0" xfId="0" applyAlignment="1" applyFont="1">
      <alignment vertical="top"/>
    </xf>
    <xf borderId="2" fillId="4" fontId="9" numFmtId="0" xfId="0" applyAlignment="1" applyBorder="1" applyFont="1">
      <alignment vertical="top"/>
    </xf>
    <xf borderId="0" fillId="0" fontId="8" numFmtId="0" xfId="0" applyAlignment="1" applyFont="1">
      <alignment horizontal="center" vertical="center"/>
    </xf>
    <xf borderId="0" fillId="0" fontId="11" numFmtId="3" xfId="0" applyAlignment="1" applyFont="1" applyNumberFormat="1">
      <alignment horizontal="left" vertical="center"/>
    </xf>
    <xf borderId="0" fillId="0" fontId="5" numFmtId="3" xfId="0" applyAlignment="1" applyFont="1" applyNumberFormat="1">
      <alignment horizontal="left" vertical="center"/>
    </xf>
    <xf borderId="3" fillId="5" fontId="3" numFmtId="0" xfId="0" applyAlignment="1" applyBorder="1" applyFill="1" applyFont="1">
      <alignment vertical="center"/>
    </xf>
    <xf borderId="1" fillId="6" fontId="5" numFmtId="0" xfId="0" applyAlignment="1" applyBorder="1" applyFill="1" applyFont="1">
      <alignment vertical="center"/>
    </xf>
    <xf borderId="1" fillId="6" fontId="5" numFmtId="0" xfId="0" applyAlignment="1" applyBorder="1" applyFont="1">
      <alignment horizontal="right" vertical="center"/>
    </xf>
    <xf borderId="1" fillId="6" fontId="5" numFmtId="37" xfId="0" applyAlignment="1" applyBorder="1" applyFont="1" applyNumberFormat="1">
      <alignment shrinkToFit="0" vertical="center" wrapText="1"/>
    </xf>
    <xf borderId="2" fillId="4" fontId="3" numFmtId="0" xfId="0" applyBorder="1" applyFont="1"/>
    <xf borderId="4" fillId="7" fontId="3" numFmtId="0" xfId="0" applyAlignment="1" applyBorder="1" applyFill="1" applyFont="1">
      <alignment vertical="center"/>
    </xf>
    <xf borderId="5" fillId="4" fontId="5" numFmtId="3" xfId="0" applyAlignment="1" applyBorder="1" applyFont="1" applyNumberFormat="1">
      <alignment horizontal="center" vertical="center"/>
    </xf>
    <xf borderId="5" fillId="4" fontId="5" numFmtId="17" xfId="0" applyAlignment="1" applyBorder="1" applyFont="1" applyNumberFormat="1">
      <alignment horizontal="right" vertical="center"/>
    </xf>
    <xf borderId="5" fillId="4" fontId="5" numFmtId="3" xfId="0" applyAlignment="1" applyBorder="1" applyFont="1" applyNumberFormat="1">
      <alignment horizontal="right" vertical="center"/>
    </xf>
    <xf borderId="1" fillId="4" fontId="5" numFmtId="17" xfId="0" applyAlignment="1" applyBorder="1" applyFont="1" applyNumberFormat="1">
      <alignment horizontal="right" vertical="center"/>
    </xf>
    <xf borderId="3" fillId="7" fontId="12" numFmtId="0" xfId="0" applyAlignment="1" applyBorder="1" applyFont="1">
      <alignment vertical="center"/>
    </xf>
    <xf borderId="3" fillId="7" fontId="12" numFmtId="0" xfId="0" applyAlignment="1" applyBorder="1" applyFont="1">
      <alignment shrinkToFit="0" vertical="center" wrapText="1"/>
    </xf>
    <xf borderId="6" fillId="0" fontId="13" numFmtId="3" xfId="0" applyAlignment="1" applyBorder="1" applyFont="1" applyNumberFormat="1">
      <alignment horizontal="left" vertical="center"/>
    </xf>
    <xf borderId="6" fillId="0" fontId="12" numFmtId="37" xfId="0" applyAlignment="1" applyBorder="1" applyFont="1" applyNumberFormat="1">
      <alignment horizontal="right" vertical="center"/>
    </xf>
    <xf borderId="0" fillId="0" fontId="12" numFmtId="37" xfId="0" applyAlignment="1" applyFont="1" applyNumberFormat="1">
      <alignment horizontal="right" vertical="center"/>
    </xf>
    <xf borderId="0" fillId="0" fontId="12" numFmtId="0" xfId="0" applyFont="1"/>
    <xf borderId="2" fillId="4" fontId="12" numFmtId="0" xfId="0" applyBorder="1" applyFont="1"/>
    <xf borderId="4" fillId="7" fontId="12" numFmtId="0" xfId="0" applyAlignment="1" applyBorder="1" applyFont="1">
      <alignment vertical="center"/>
    </xf>
    <xf borderId="4" fillId="7" fontId="12" numFmtId="0" xfId="0" applyAlignment="1" applyBorder="1" applyFont="1">
      <alignment shrinkToFit="0" vertical="center" wrapText="1"/>
    </xf>
    <xf borderId="0" fillId="0" fontId="12" numFmtId="3" xfId="0" applyAlignment="1" applyFont="1" applyNumberFormat="1">
      <alignment horizontal="left" vertical="center"/>
    </xf>
    <xf borderId="0" fillId="0" fontId="14" numFmtId="0" xfId="0" applyAlignment="1" applyFont="1">
      <alignment vertical="center"/>
    </xf>
    <xf borderId="0" fillId="0" fontId="14" numFmtId="0" xfId="0" applyAlignment="1" applyFont="1">
      <alignment shrinkToFit="0" vertical="center" wrapText="1"/>
    </xf>
    <xf borderId="0" fillId="0" fontId="14" numFmtId="3" xfId="0" applyAlignment="1" applyFont="1" applyNumberFormat="1">
      <alignment horizontal="left" vertical="center"/>
    </xf>
    <xf borderId="0" fillId="0" fontId="14" numFmtId="37" xfId="0" applyAlignment="1" applyFont="1" applyNumberFormat="1">
      <alignment horizontal="right" vertical="center"/>
    </xf>
    <xf borderId="0" fillId="0" fontId="14" numFmtId="0" xfId="0" applyFont="1"/>
    <xf borderId="2" fillId="4" fontId="14" numFmtId="0" xfId="0" applyBorder="1" applyFont="1"/>
    <xf borderId="0" fillId="0" fontId="14" numFmtId="0" xfId="0" applyAlignment="1" applyFont="1">
      <alignment horizontal="left" shrinkToFit="0" vertical="center" wrapText="1"/>
    </xf>
    <xf borderId="7" fillId="0" fontId="12" numFmtId="0" xfId="0" applyAlignment="1" applyBorder="1" applyFont="1">
      <alignment vertical="center"/>
    </xf>
    <xf borderId="7" fillId="0" fontId="12" numFmtId="0" xfId="0" applyAlignment="1" applyBorder="1" applyFont="1">
      <alignment shrinkToFit="0" vertical="center" wrapText="1"/>
    </xf>
    <xf borderId="7" fillId="0" fontId="12" numFmtId="3" xfId="0" applyAlignment="1" applyBorder="1" applyFont="1" applyNumberFormat="1">
      <alignment horizontal="left" vertical="center"/>
    </xf>
    <xf borderId="7" fillId="0" fontId="12" numFmtId="37" xfId="0" applyAlignment="1" applyBorder="1" applyFont="1" applyNumberFormat="1">
      <alignment horizontal="right" vertical="center"/>
    </xf>
    <xf borderId="7" fillId="0" fontId="12" numFmtId="0" xfId="0" applyBorder="1" applyFont="1"/>
    <xf borderId="0" fillId="0" fontId="3" numFmtId="0" xfId="0" applyAlignment="1" applyFont="1">
      <alignment shrinkToFit="0" vertical="center" wrapText="1"/>
    </xf>
    <xf borderId="0" fillId="0" fontId="3" numFmtId="3" xfId="0" applyAlignment="1" applyFont="1" applyNumberFormat="1">
      <alignment horizontal="left" vertical="center"/>
    </xf>
    <xf borderId="0" fillId="0" fontId="3" numFmtId="37" xfId="0" applyAlignment="1" applyFont="1" applyNumberFormat="1">
      <alignment horizontal="right" vertical="center"/>
    </xf>
    <xf borderId="3" fillId="7" fontId="3" numFmtId="0" xfId="0" applyAlignment="1" applyBorder="1" applyFont="1">
      <alignment vertical="center"/>
    </xf>
    <xf borderId="3" fillId="7" fontId="3" numFmtId="49" xfId="0" applyAlignment="1" applyBorder="1" applyFont="1" applyNumberFormat="1">
      <alignment horizontal="left" shrinkToFit="0" vertical="center" wrapText="1"/>
    </xf>
    <xf borderId="2" fillId="4" fontId="3" numFmtId="3" xfId="0" applyAlignment="1" applyBorder="1" applyFont="1" applyNumberFormat="1">
      <alignment horizontal="left" vertical="center"/>
    </xf>
    <xf borderId="2" fillId="4" fontId="3" numFmtId="37" xfId="0" applyAlignment="1" applyBorder="1" applyFont="1" applyNumberFormat="1">
      <alignment vertical="center"/>
    </xf>
    <xf quotePrefix="1" borderId="4" fillId="7" fontId="3" numFmtId="0" xfId="0" applyAlignment="1" applyBorder="1" applyFont="1">
      <alignment shrinkToFit="0" vertical="center" wrapText="1"/>
    </xf>
    <xf borderId="2" fillId="4" fontId="3" numFmtId="37" xfId="0" applyAlignment="1" applyBorder="1" applyFont="1" applyNumberFormat="1">
      <alignment horizontal="right" vertical="center"/>
    </xf>
    <xf quotePrefix="1" borderId="0" fillId="0" fontId="3" numFmtId="0" xfId="0" applyAlignment="1" applyFont="1">
      <alignment shrinkToFit="0" vertical="center" wrapText="1"/>
    </xf>
    <xf borderId="2" fillId="4" fontId="5" numFmtId="3" xfId="0" applyAlignment="1" applyBorder="1" applyFont="1" applyNumberFormat="1">
      <alignment horizontal="left" vertical="center"/>
    </xf>
    <xf borderId="0" fillId="0" fontId="3" numFmtId="3" xfId="0" applyAlignment="1" applyFont="1" applyNumberFormat="1">
      <alignment vertical="center"/>
    </xf>
    <xf borderId="0" fillId="0" fontId="7" numFmtId="37" xfId="0" applyAlignment="1" applyFont="1" applyNumberFormat="1">
      <alignment vertical="center"/>
    </xf>
    <xf borderId="0" fillId="0" fontId="3" numFmtId="37" xfId="0" applyAlignment="1" applyFont="1" applyNumberFormat="1">
      <alignment vertical="center"/>
    </xf>
    <xf borderId="1" fillId="6" fontId="11" numFmtId="3" xfId="0" applyAlignment="1" applyBorder="1" applyFont="1" applyNumberFormat="1">
      <alignment vertical="center"/>
    </xf>
    <xf borderId="1" fillId="6" fontId="5" numFmtId="3" xfId="0" applyAlignment="1" applyBorder="1" applyFont="1" applyNumberFormat="1">
      <alignment vertical="center"/>
    </xf>
    <xf borderId="1" fillId="6" fontId="5" numFmtId="165" xfId="0" applyBorder="1" applyFont="1" applyNumberFormat="1"/>
    <xf borderId="1" fillId="6" fontId="5" numFmtId="0" xfId="0" applyAlignment="1" applyBorder="1" applyFont="1">
      <alignment vertical="top"/>
    </xf>
    <xf borderId="1" fillId="6" fontId="11" numFmtId="0" xfId="0" applyBorder="1" applyFont="1"/>
    <xf borderId="1" fillId="6" fontId="5" numFmtId="0" xfId="0" applyBorder="1" applyFont="1"/>
    <xf borderId="1" fillId="6" fontId="5" numFmtId="165" xfId="0" applyAlignment="1" applyBorder="1" applyFont="1" applyNumberFormat="1">
      <alignment horizontal="right"/>
    </xf>
    <xf borderId="1" fillId="6" fontId="5" numFmtId="3" xfId="0" applyAlignment="1" applyBorder="1" applyFont="1" applyNumberFormat="1">
      <alignment horizontal="right" shrinkToFit="0" wrapText="1"/>
    </xf>
    <xf borderId="1" fillId="6" fontId="5" numFmtId="3" xfId="0" applyAlignment="1" applyBorder="1" applyFont="1" applyNumberFormat="1">
      <alignment shrinkToFit="0" wrapText="1"/>
    </xf>
    <xf borderId="0" fillId="0" fontId="3" numFmtId="3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  <a:r>
              <a:rPr b="0" i="0" sz="1100">
                <a:solidFill>
                  <a:srgbClr val="000000"/>
                </a:solidFill>
                <a:latin typeface="Arial"/>
              </a:rPr>
              <a:t>BMU: Evol. Dep. 2019-2025
(En millones de Bs)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'BM corto y largo plazo'!$S$11:$CS$11</c:f>
            </c:strRef>
          </c:cat>
          <c:val>
            <c:numRef>
              <c:f>'BM corto y largo plazo'!$S$12:$CS$12</c:f>
              <c:numCache/>
            </c:numRef>
          </c:val>
          <c:smooth val="0"/>
        </c:ser>
        <c:axId val="455668399"/>
        <c:axId val="1363123068"/>
      </c:lineChart>
      <c:catAx>
        <c:axId val="455668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-5400000"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1363123068"/>
      </c:catAx>
      <c:valAx>
        <c:axId val="13631230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455668399"/>
      </c:valAx>
      <c:spPr>
        <a:solidFill>
          <a:srgbClr val="EEEEEA"/>
        </a:solidFill>
      </c:spPr>
    </c:plotArea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  <a:r>
              <a:rPr b="0" i="0" sz="1100">
                <a:solidFill>
                  <a:srgbClr val="000000"/>
                </a:solidFill>
                <a:latin typeface="Arial"/>
              </a:rPr>
              <a:t>BMU: Evol. Dep. de CP CA 2019-2025
(En millones de Bs)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'BM corto y largo plazo'!$S$11:$CS$11</c:f>
            </c:strRef>
          </c:cat>
          <c:val>
            <c:numRef>
              <c:f>'BM corto y largo plazo'!$S$16:$CS$16</c:f>
              <c:numCache/>
            </c:numRef>
          </c:val>
          <c:smooth val="0"/>
        </c:ser>
        <c:axId val="789379602"/>
        <c:axId val="846660888"/>
      </c:lineChart>
      <c:catAx>
        <c:axId val="7893796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-5400000"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846660888"/>
      </c:catAx>
      <c:valAx>
        <c:axId val="846660888"/>
        <c:scaling>
          <c:orientation val="minMax"/>
          <c:min val="4.0E7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789379602"/>
      </c:valAx>
      <c:spPr>
        <a:solidFill>
          <a:srgbClr val="EDEEEA"/>
        </a:solidFill>
      </c:spPr>
    </c:plotArea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  <a:r>
              <a:rPr b="0" i="0" sz="1100">
                <a:solidFill>
                  <a:srgbClr val="000000"/>
                </a:solidFill>
                <a:latin typeface="Arial"/>
              </a:rPr>
              <a:t>BMU: Evol. Dep. de CP CA 2019-2025
(En millones de Bs)</a:t>
            </a:r>
          </a:p>
        </c:rich>
      </c:tx>
      <c:overlay val="0"/>
    </c:title>
    <c:plotArea>
      <c:layout>
        <c:manualLayout>
          <c:xMode val="edge"/>
          <c:yMode val="edge"/>
          <c:x val="0.07982568840065755"/>
          <c:y val="0.11914411262097602"/>
          <c:w val="0.8705890599116943"/>
          <c:h val="0.7239979752864387"/>
        </c:manualLayout>
      </c:layout>
      <c:lineChart>
        <c:varyColors val="0"/>
        <c:ser>
          <c:idx val="0"/>
          <c:order val="0"/>
          <c:spPr>
            <a:ln cmpd="sng" w="285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'BM corto y largo plazo'!$S$11:$CS$11</c:f>
            </c:strRef>
          </c:cat>
          <c:val>
            <c:numRef>
              <c:f>'BM corto y largo plazo'!$S$10:$CS$10</c:f>
              <c:numCache/>
            </c:numRef>
          </c:val>
          <c:smooth val="0"/>
        </c:ser>
        <c:axId val="1061320562"/>
        <c:axId val="2036817699"/>
      </c:lineChart>
      <c:catAx>
        <c:axId val="1061320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-5400000"/>
          <a:lstStyle/>
          <a:p>
            <a:pPr lvl="0">
              <a:defRPr b="0" i="0" sz="1200">
                <a:solidFill>
                  <a:srgbClr val="000000"/>
                </a:solidFill>
                <a:latin typeface="Arial"/>
              </a:defRPr>
            </a:pPr>
          </a:p>
        </c:txPr>
        <c:crossAx val="2036817699"/>
      </c:catAx>
      <c:valAx>
        <c:axId val="2036817699"/>
        <c:scaling>
          <c:orientation val="minMax"/>
          <c:max val="1.0E8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100">
                <a:solidFill>
                  <a:srgbClr val="000000"/>
                </a:solidFill>
                <a:latin typeface="Arial"/>
              </a:defRPr>
            </a:pPr>
          </a:p>
        </c:txPr>
        <c:crossAx val="1061320562"/>
      </c:valAx>
      <c:spPr>
        <a:solidFill>
          <a:srgbClr val="F7F8F6"/>
        </a:solidFill>
      </c:spPr>
    </c:plotArea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depositos!A1" TargetMode="External"/><Relationship Id="rId2" Type="http://schemas.openxmlformats.org/officeDocument/2006/relationships/hyperlink" Target="#cartera!A1" TargetMode="External"/><Relationship Id="rId3" Type="http://schemas.openxmlformats.org/officeDocument/2006/relationships/hyperlink" Target="#'BM%20corto%20y%20largo%20plazo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#Inicio!A1" TargetMode="Externa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hyperlink" Target="#Inicio!A1" TargetMode="Externa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hyperlink" Target="#Inicio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590550</xdr:colOff>
      <xdr:row>2</xdr:row>
      <xdr:rowOff>9525</xdr:rowOff>
    </xdr:from>
    <xdr:ext cx="1914525" cy="457200"/>
    <xdr:sp>
      <xdr:nvSpPr>
        <xdr:cNvPr id="3" name="Shape 3">
          <a:hlinkClick r:id="rId1"/>
        </xdr:cNvPr>
        <xdr:cNvSpPr/>
      </xdr:nvSpPr>
      <xdr:spPr>
        <a:xfrm>
          <a:off x="4398263" y="3556163"/>
          <a:ext cx="1895475" cy="44767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Depositos</a:t>
          </a:r>
          <a:endParaRPr b="1" sz="1100"/>
        </a:p>
      </xdr:txBody>
    </xdr:sp>
    <xdr:clientData fLocksWithSheet="0"/>
  </xdr:oneCellAnchor>
  <xdr:oneCellAnchor>
    <xdr:from>
      <xdr:col>5</xdr:col>
      <xdr:colOff>590550</xdr:colOff>
      <xdr:row>7</xdr:row>
      <xdr:rowOff>19050</xdr:rowOff>
    </xdr:from>
    <xdr:ext cx="1914525" cy="457200"/>
    <xdr:sp>
      <xdr:nvSpPr>
        <xdr:cNvPr id="4" name="Shape 4">
          <a:hlinkClick r:id="rId2"/>
        </xdr:cNvPr>
        <xdr:cNvSpPr/>
      </xdr:nvSpPr>
      <xdr:spPr>
        <a:xfrm>
          <a:off x="4398263" y="3556163"/>
          <a:ext cx="1895475" cy="44767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Cartera</a:t>
          </a:r>
          <a:endParaRPr sz="1400"/>
        </a:p>
      </xdr:txBody>
    </xdr:sp>
    <xdr:clientData fLocksWithSheet="0"/>
  </xdr:oneCellAnchor>
  <xdr:oneCellAnchor>
    <xdr:from>
      <xdr:col>5</xdr:col>
      <xdr:colOff>590550</xdr:colOff>
      <xdr:row>12</xdr:row>
      <xdr:rowOff>19050</xdr:rowOff>
    </xdr:from>
    <xdr:ext cx="1914525" cy="457200"/>
    <xdr:sp>
      <xdr:nvSpPr>
        <xdr:cNvPr id="5" name="Shape 5">
          <a:hlinkClick r:id="rId3"/>
        </xdr:cNvPr>
        <xdr:cNvSpPr/>
      </xdr:nvSpPr>
      <xdr:spPr>
        <a:xfrm>
          <a:off x="4398263" y="3556163"/>
          <a:ext cx="1895475" cy="44767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Depositos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BM</a:t>
          </a:r>
          <a:endParaRPr b="1"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0</xdr:row>
      <xdr:rowOff>152400</xdr:rowOff>
    </xdr:from>
    <xdr:ext cx="1943100" cy="485775"/>
    <xdr:sp>
      <xdr:nvSpPr>
        <xdr:cNvPr id="6" name="Shape 6">
          <a:hlinkClick r:id="rId1"/>
        </xdr:cNvPr>
        <xdr:cNvSpPr/>
      </xdr:nvSpPr>
      <xdr:spPr>
        <a:xfrm>
          <a:off x="4379213" y="3541875"/>
          <a:ext cx="1933575" cy="476250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1943100" cy="476250"/>
    <xdr:sp>
      <xdr:nvSpPr>
        <xdr:cNvPr id="7" name="Shape 7">
          <a:hlinkClick r:id="rId1"/>
        </xdr:cNvPr>
        <xdr:cNvSpPr/>
      </xdr:nvSpPr>
      <xdr:spPr>
        <a:xfrm>
          <a:off x="4379213" y="3546638"/>
          <a:ext cx="1933575" cy="4667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97</xdr:col>
      <xdr:colOff>76200</xdr:colOff>
      <xdr:row>50</xdr:row>
      <xdr:rowOff>57150</xdr:rowOff>
    </xdr:from>
    <xdr:ext cx="5314950" cy="2381250"/>
    <xdr:graphicFrame>
      <xdr:nvGraphicFramePr>
        <xdr:cNvPr id="51901111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108</xdr:col>
      <xdr:colOff>0</xdr:colOff>
      <xdr:row>51</xdr:row>
      <xdr:rowOff>0</xdr:rowOff>
    </xdr:from>
    <xdr:ext cx="8458200" cy="3095625"/>
    <xdr:graphicFrame>
      <xdr:nvGraphicFramePr>
        <xdr:cNvPr id="130404024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97</xdr:col>
      <xdr:colOff>419100</xdr:colOff>
      <xdr:row>5</xdr:row>
      <xdr:rowOff>209550</xdr:rowOff>
    </xdr:from>
    <xdr:ext cx="10744200" cy="5686425"/>
    <xdr:graphicFrame>
      <xdr:nvGraphicFramePr>
        <xdr:cNvPr id="145723875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222</xdr:col>
      <xdr:colOff>542925</xdr:colOff>
      <xdr:row>39</xdr:row>
      <xdr:rowOff>161925</xdr:rowOff>
    </xdr:from>
    <xdr:ext cx="1066800" cy="1752600"/>
    <xdr:sp>
      <xdr:nvSpPr>
        <xdr:cNvPr id="8" name="Shape 8"/>
        <xdr:cNvSpPr/>
      </xdr:nvSpPr>
      <xdr:spPr>
        <a:xfrm>
          <a:off x="4817363" y="2908463"/>
          <a:ext cx="1057275" cy="1743075"/>
        </a:xfrm>
        <a:prstGeom prst="ellipse">
          <a:avLst/>
        </a:prstGeom>
        <a:solidFill>
          <a:schemeClr val="accent1">
            <a:alpha val="7843"/>
          </a:schemeClr>
        </a:solidFill>
        <a:ln cap="flat" cmpd="sng" w="12700">
          <a:solidFill>
            <a:srgbClr val="3061B2"/>
          </a:solidFill>
          <a:prstDash val="dash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229</xdr:col>
      <xdr:colOff>400050</xdr:colOff>
      <xdr:row>35</xdr:row>
      <xdr:rowOff>19050</xdr:rowOff>
    </xdr:from>
    <xdr:ext cx="1428750" cy="2209800"/>
    <xdr:sp>
      <xdr:nvSpPr>
        <xdr:cNvPr id="9" name="Shape 9"/>
        <xdr:cNvSpPr/>
      </xdr:nvSpPr>
      <xdr:spPr>
        <a:xfrm>
          <a:off x="4636388" y="2679863"/>
          <a:ext cx="1419225" cy="2200275"/>
        </a:xfrm>
        <a:prstGeom prst="ellipse">
          <a:avLst/>
        </a:prstGeom>
        <a:solidFill>
          <a:schemeClr val="accent1">
            <a:alpha val="5882"/>
          </a:schemeClr>
        </a:solidFill>
        <a:ln cap="flat" cmpd="sng" w="12700">
          <a:solidFill>
            <a:srgbClr val="3061B2"/>
          </a:solidFill>
          <a:prstDash val="dash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233</xdr:col>
      <xdr:colOff>38100</xdr:colOff>
      <xdr:row>31</xdr:row>
      <xdr:rowOff>66675</xdr:rowOff>
    </xdr:from>
    <xdr:ext cx="1657350" cy="2962275"/>
    <xdr:sp>
      <xdr:nvSpPr>
        <xdr:cNvPr id="10" name="Shape 10"/>
        <xdr:cNvSpPr txBox="1"/>
      </xdr:nvSpPr>
      <xdr:spPr>
        <a:xfrm>
          <a:off x="4522088" y="2303625"/>
          <a:ext cx="1647825" cy="2952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Escacez</a:t>
          </a:r>
          <a:r>
            <a:rPr b="1" i="1"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de dólares,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1"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incertidumbre política </a:t>
          </a:r>
          <a:endParaRPr b="1" i="1" sz="12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97</xdr:col>
      <xdr:colOff>419100</xdr:colOff>
      <xdr:row>5</xdr:row>
      <xdr:rowOff>209550</xdr:rowOff>
    </xdr:from>
    <xdr:ext cx="10744200" cy="5686425"/>
    <xdr:grpSp>
      <xdr:nvGrpSpPr>
        <xdr:cNvPr id="2" name="Shape 2"/>
        <xdr:cNvGrpSpPr/>
      </xdr:nvGrpSpPr>
      <xdr:grpSpPr>
        <a:xfrm>
          <a:off x="0" y="936788"/>
          <a:ext cx="10691983" cy="5686424"/>
          <a:chOff x="0" y="936788"/>
          <a:chExt cx="10691983" cy="5686424"/>
        </a:xfrm>
      </xdr:grpSpPr>
      <xdr:grpSp>
        <xdr:nvGrpSpPr>
          <xdr:cNvPr id="11" name="Shape 11"/>
          <xdr:cNvGrpSpPr/>
        </xdr:nvGrpSpPr>
        <xdr:grpSpPr>
          <a:xfrm>
            <a:off x="0" y="936788"/>
            <a:ext cx="10691983" cy="5686424"/>
            <a:chOff x="74111303" y="214311"/>
            <a:chExt cx="9409325" cy="5718400"/>
          </a:xfrm>
        </xdr:grpSpPr>
        <xdr:sp>
          <xdr:nvSpPr>
            <xdr:cNvPr id="12" name="Shape 12"/>
            <xdr:cNvSpPr/>
          </xdr:nvSpPr>
          <xdr:spPr>
            <a:xfrm>
              <a:off x="74111303" y="214311"/>
              <a:ext cx="9409325" cy="57184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3" name="Shape 13"/>
            <xdr:cNvSpPr txBox="1"/>
          </xdr:nvSpPr>
          <xdr:spPr>
            <a:xfrm>
              <a:off x="81897939" y="1846298"/>
              <a:ext cx="1445811" cy="69823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1" lang="en-US" sz="120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Escacez de dólares, incertidumbre política </a:t>
              </a:r>
              <a:endParaRPr b="1" i="1" sz="1200">
                <a:solidFill>
                  <a:srgbClr val="000000"/>
                </a:solidFill>
              </a:endParaRPr>
            </a:p>
          </xdr:txBody>
        </xdr:sp>
        <xdr:sp>
          <xdr:nvSpPr>
            <xdr:cNvPr id="14" name="Shape 14"/>
            <xdr:cNvSpPr/>
          </xdr:nvSpPr>
          <xdr:spPr>
            <a:xfrm>
              <a:off x="79656134" y="2853789"/>
              <a:ext cx="1388076" cy="761400"/>
            </a:xfrm>
            <a:prstGeom prst="ellipse">
              <a:avLst/>
            </a:prstGeom>
            <a:solidFill>
              <a:schemeClr val="accent1">
                <a:alpha val="5882"/>
              </a:schemeClr>
            </a:solidFill>
            <a:ln cap="flat" cmpd="sng" w="12700">
              <a:solidFill>
                <a:srgbClr val="3061B2"/>
              </a:solidFill>
              <a:prstDash val="dash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5" name="Shape 15"/>
            <xdr:cNvSpPr/>
          </xdr:nvSpPr>
          <xdr:spPr>
            <a:xfrm>
              <a:off x="75593863" y="3524248"/>
              <a:ext cx="866012" cy="700787"/>
            </a:xfrm>
            <a:prstGeom prst="ellipse">
              <a:avLst/>
            </a:prstGeom>
            <a:solidFill>
              <a:schemeClr val="accent1">
                <a:alpha val="5882"/>
              </a:schemeClr>
            </a:solidFill>
            <a:ln cap="flat" cmpd="sng" w="12700">
              <a:solidFill>
                <a:srgbClr val="3061B2"/>
              </a:solidFill>
              <a:prstDash val="dash"/>
              <a:miter lim="800000"/>
              <a:headEnd len="sm" w="sm" type="none"/>
              <a:tailEnd len="sm" w="sm" type="none"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</xdr:grpSp>
    </xdr:grpSp>
    <xdr:clientData fLocksWithSheet="0"/>
  </xdr:oneCellAnchor>
  <xdr:oneCellAnchor>
    <xdr:from>
      <xdr:col>19</xdr:col>
      <xdr:colOff>0</xdr:colOff>
      <xdr:row>1</xdr:row>
      <xdr:rowOff>0</xdr:rowOff>
    </xdr:from>
    <xdr:ext cx="1866900" cy="428625"/>
    <xdr:sp>
      <xdr:nvSpPr>
        <xdr:cNvPr id="16" name="Shape 16">
          <a:hlinkClick r:id="rId4"/>
        </xdr:cNvPr>
        <xdr:cNvSpPr/>
      </xdr:nvSpPr>
      <xdr:spPr>
        <a:xfrm>
          <a:off x="4417313" y="3575213"/>
          <a:ext cx="1857375" cy="40957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2.75" customHeight="1"/>
    <row r="2" ht="12.75" customHeight="1">
      <c r="A2" s="1" t="s">
        <v>0</v>
      </c>
    </row>
    <row r="3" ht="12.75" customHeight="1">
      <c r="A3" s="2" t="s">
        <v>1</v>
      </c>
    </row>
    <row r="4" ht="12.75" customHeight="1">
      <c r="A4" s="2"/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>
      <c r="B5" s="3"/>
    </row>
    <row r="6" ht="15.75" customHeigh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6"/>
      <c r="J6" s="6"/>
      <c r="K6" s="6"/>
      <c r="L6" s="6"/>
      <c r="M6" s="6"/>
      <c r="N6" s="6"/>
      <c r="O6" s="6"/>
      <c r="P6" s="6"/>
    </row>
    <row r="7" ht="15.75" customHeight="1">
      <c r="B7" s="7">
        <v>43466.0</v>
      </c>
      <c r="C7" s="8">
        <v>1.5856556E8</v>
      </c>
      <c r="D7" s="8">
        <v>3745712.0</v>
      </c>
      <c r="E7" s="8">
        <v>2818024.0</v>
      </c>
      <c r="F7" s="8">
        <v>6594847.0</v>
      </c>
      <c r="G7" s="9">
        <v>308.0</v>
      </c>
      <c r="H7" s="10">
        <v>2439216.0</v>
      </c>
    </row>
    <row r="8" ht="15.75" customHeight="1">
      <c r="B8" s="7">
        <v>43497.0</v>
      </c>
      <c r="C8" s="8">
        <v>1.56288977E8</v>
      </c>
      <c r="D8" s="8">
        <v>3714699.0</v>
      </c>
      <c r="E8" s="8">
        <v>2813852.0</v>
      </c>
      <c r="F8" s="8">
        <v>6606008.0</v>
      </c>
      <c r="G8" s="8">
        <v>369.0</v>
      </c>
      <c r="H8" s="8"/>
      <c r="I8" s="11"/>
      <c r="J8" s="11"/>
      <c r="K8" s="11"/>
      <c r="L8" s="11"/>
      <c r="M8" s="11"/>
      <c r="N8" s="11"/>
      <c r="O8" s="11"/>
      <c r="P8" s="11"/>
    </row>
    <row r="9" ht="15.75" customHeight="1">
      <c r="B9" s="7">
        <v>43525.0</v>
      </c>
      <c r="C9" s="8">
        <v>1.56596068E8</v>
      </c>
      <c r="D9" s="8">
        <v>3415078.0</v>
      </c>
      <c r="E9" s="8">
        <v>2802300.0</v>
      </c>
      <c r="F9" s="8">
        <v>6607610.0</v>
      </c>
      <c r="G9" s="9">
        <v>364.0</v>
      </c>
      <c r="H9" s="10">
        <v>2590371.0</v>
      </c>
    </row>
    <row r="10" ht="15.75" customHeight="1">
      <c r="B10" s="7">
        <v>43556.0</v>
      </c>
      <c r="C10" s="8">
        <v>1.54796616E8</v>
      </c>
      <c r="D10" s="8">
        <v>3447511.0</v>
      </c>
      <c r="E10" s="8">
        <v>2811345.0</v>
      </c>
      <c r="F10" s="8">
        <v>6629593.0</v>
      </c>
      <c r="G10" s="8">
        <v>441.0</v>
      </c>
      <c r="H10" s="8">
        <v>2725330.0</v>
      </c>
    </row>
    <row r="11" ht="15.75" customHeight="1">
      <c r="B11" s="7">
        <v>43586.0</v>
      </c>
      <c r="C11" s="8">
        <v>1.57849516E8</v>
      </c>
      <c r="D11" s="8">
        <v>3551478.0</v>
      </c>
      <c r="E11" s="8">
        <v>2788299.0</v>
      </c>
      <c r="F11" s="8">
        <v>6658133.0</v>
      </c>
      <c r="G11" s="9">
        <v>282.0</v>
      </c>
      <c r="H11" s="10">
        <v>2742338.0</v>
      </c>
    </row>
    <row r="12" ht="15.75" customHeight="1">
      <c r="B12" s="7">
        <v>43617.0</v>
      </c>
      <c r="C12" s="8">
        <v>1.58715417E8</v>
      </c>
      <c r="D12" s="8">
        <v>3733454.0</v>
      </c>
      <c r="E12" s="8">
        <v>2799153.0</v>
      </c>
      <c r="F12" s="8">
        <v>6667564.0</v>
      </c>
      <c r="G12" s="8">
        <v>315.0</v>
      </c>
      <c r="H12" s="8"/>
    </row>
    <row r="13" ht="15.75" customHeight="1">
      <c r="B13" s="7">
        <v>43647.0</v>
      </c>
      <c r="C13" s="8">
        <v>1.5829177E8</v>
      </c>
      <c r="D13" s="8">
        <v>3779518.0</v>
      </c>
      <c r="E13" s="8">
        <v>2795763.0</v>
      </c>
      <c r="F13" s="8">
        <v>6675579.0</v>
      </c>
      <c r="G13" s="9">
        <v>361.0</v>
      </c>
      <c r="H13" s="10">
        <v>2609164.0</v>
      </c>
    </row>
    <row r="14" ht="15.75" customHeight="1">
      <c r="B14" s="7">
        <v>43678.0</v>
      </c>
      <c r="C14" s="8">
        <v>1.5887498E8</v>
      </c>
      <c r="D14" s="8">
        <v>3870751.0</v>
      </c>
      <c r="E14" s="8">
        <v>2796581.0</v>
      </c>
      <c r="F14" s="8">
        <v>6673436.0</v>
      </c>
      <c r="G14" s="8">
        <v>223.0</v>
      </c>
      <c r="H14" s="8"/>
    </row>
    <row r="15" ht="15.75" customHeight="1">
      <c r="B15" s="7">
        <v>43709.0</v>
      </c>
      <c r="C15" s="8">
        <v>1.59177811E8</v>
      </c>
      <c r="D15" s="8">
        <v>3766870.0</v>
      </c>
      <c r="E15" s="8">
        <v>2776939.0</v>
      </c>
      <c r="F15" s="8">
        <v>6622554.0</v>
      </c>
      <c r="G15" s="9">
        <v>425.0</v>
      </c>
      <c r="H15" s="10">
        <v>2582206.0</v>
      </c>
    </row>
    <row r="16" ht="15.75" customHeight="1">
      <c r="B16" s="7">
        <v>43739.0</v>
      </c>
      <c r="C16" s="8">
        <v>1.57274116E8</v>
      </c>
      <c r="D16" s="8">
        <v>3550942.0</v>
      </c>
      <c r="E16" s="8">
        <v>2670706.0</v>
      </c>
      <c r="F16" s="8">
        <v>6498448.0</v>
      </c>
      <c r="G16" s="8">
        <v>320.0</v>
      </c>
      <c r="H16" s="8">
        <v>2874502.0</v>
      </c>
    </row>
    <row r="17" ht="15.75" customHeight="1">
      <c r="B17" s="7">
        <v>43770.0</v>
      </c>
      <c r="C17" s="8">
        <v>1.53582703E8</v>
      </c>
      <c r="D17" s="8">
        <v>3412113.0</v>
      </c>
      <c r="E17" s="8">
        <v>2597994.0</v>
      </c>
      <c r="F17" s="8">
        <v>6441256.0</v>
      </c>
      <c r="G17" s="9">
        <v>407.0</v>
      </c>
      <c r="H17" s="10">
        <v>3166461.0</v>
      </c>
    </row>
    <row r="18" ht="15.75" customHeight="1">
      <c r="B18" s="7">
        <v>43800.0</v>
      </c>
      <c r="C18" s="8">
        <v>1.58313056E8</v>
      </c>
      <c r="D18" s="8">
        <v>3703507.0</v>
      </c>
      <c r="E18" s="8">
        <v>2596706.0</v>
      </c>
      <c r="F18" s="8">
        <v>6532068.0</v>
      </c>
      <c r="G18" s="8">
        <v>189.0</v>
      </c>
      <c r="H18" s="8">
        <v>3270963.0</v>
      </c>
    </row>
    <row r="19" ht="15.75" customHeight="1">
      <c r="B19" s="7">
        <v>43831.0</v>
      </c>
      <c r="C19" s="8">
        <v>1.55898809E8</v>
      </c>
      <c r="D19" s="8">
        <v>3617074.0</v>
      </c>
      <c r="E19" s="8">
        <v>2550481.0</v>
      </c>
      <c r="F19" s="8">
        <v>6254336.0</v>
      </c>
      <c r="G19" s="9">
        <v>396.0</v>
      </c>
      <c r="H19" s="10">
        <v>3334616.0</v>
      </c>
    </row>
    <row r="20" ht="15.75" customHeight="1">
      <c r="B20" s="7">
        <v>43862.0</v>
      </c>
      <c r="C20" s="8">
        <v>1.56719587E8</v>
      </c>
      <c r="D20" s="8">
        <v>3741073.0</v>
      </c>
      <c r="E20" s="8">
        <v>2550293.0</v>
      </c>
      <c r="F20" s="8">
        <v>6267351.0</v>
      </c>
      <c r="G20" s="8">
        <v>383.0</v>
      </c>
      <c r="H20" s="8">
        <v>3402475.0</v>
      </c>
    </row>
    <row r="21" ht="15.75" customHeight="1">
      <c r="B21" s="7">
        <v>43891.0</v>
      </c>
      <c r="C21" s="8">
        <v>1.61387159E8</v>
      </c>
      <c r="D21" s="8">
        <v>3710069.0</v>
      </c>
      <c r="E21" s="8">
        <v>2540531.0</v>
      </c>
      <c r="F21" s="8">
        <v>6280168.0</v>
      </c>
      <c r="G21" s="9">
        <v>58.0</v>
      </c>
      <c r="H21" s="10">
        <v>3578069.0</v>
      </c>
    </row>
    <row r="22" ht="15.75" customHeight="1">
      <c r="B22" s="7">
        <v>43922.0</v>
      </c>
      <c r="C22" s="8">
        <v>1.65156086E8</v>
      </c>
      <c r="D22" s="8">
        <v>3833642.0</v>
      </c>
      <c r="E22" s="8">
        <v>2539804.0</v>
      </c>
      <c r="F22" s="8">
        <v>6226808.0</v>
      </c>
      <c r="G22" s="8">
        <v>113.0</v>
      </c>
      <c r="H22" s="8">
        <v>3546662.0</v>
      </c>
    </row>
    <row r="23" ht="15.75" customHeight="1">
      <c r="B23" s="7">
        <v>43952.0</v>
      </c>
      <c r="C23" s="8">
        <v>1.67685136E8</v>
      </c>
      <c r="D23" s="8">
        <v>3656710.0</v>
      </c>
      <c r="E23" s="8">
        <v>2545443.0</v>
      </c>
      <c r="F23" s="8">
        <v>6236037.0</v>
      </c>
      <c r="G23" s="9">
        <v>306.0</v>
      </c>
      <c r="H23" s="10">
        <v>3626684.0</v>
      </c>
    </row>
    <row r="24" ht="15.75" customHeight="1">
      <c r="B24" s="7">
        <v>43983.0</v>
      </c>
      <c r="C24" s="8">
        <v>1.67139053E8</v>
      </c>
      <c r="D24" s="8">
        <v>3655964.0</v>
      </c>
      <c r="E24" s="8">
        <v>2538493.0</v>
      </c>
      <c r="F24" s="8">
        <v>6207083.0</v>
      </c>
      <c r="G24" s="8">
        <v>436.0</v>
      </c>
      <c r="H24" s="8">
        <v>3693111.0</v>
      </c>
    </row>
    <row r="25" ht="15.75" customHeight="1">
      <c r="B25" s="7">
        <v>44013.0</v>
      </c>
      <c r="C25" s="8">
        <v>1.67209194E8</v>
      </c>
      <c r="D25" s="8">
        <v>3581199.0</v>
      </c>
      <c r="E25" s="8">
        <v>2525216.0</v>
      </c>
      <c r="F25" s="8">
        <v>6182540.0</v>
      </c>
      <c r="G25" s="9">
        <v>454.0</v>
      </c>
      <c r="H25" s="10">
        <v>3783183.0</v>
      </c>
    </row>
    <row r="26" ht="15.75" customHeight="1">
      <c r="B26" s="7">
        <v>44044.0</v>
      </c>
      <c r="C26" s="8">
        <v>1.68405358E8</v>
      </c>
      <c r="D26" s="8">
        <v>3614647.0</v>
      </c>
      <c r="E26" s="8">
        <v>2521223.0</v>
      </c>
      <c r="F26" s="8">
        <v>6177817.0</v>
      </c>
      <c r="G26" s="8">
        <v>522.0</v>
      </c>
      <c r="H26" s="8">
        <v>3693387.0</v>
      </c>
    </row>
    <row r="27" ht="15.75" customHeight="1">
      <c r="B27" s="7">
        <v>44075.0</v>
      </c>
      <c r="C27" s="8">
        <v>1.69113553E8</v>
      </c>
      <c r="D27" s="8">
        <v>3649929.0</v>
      </c>
      <c r="E27" s="8">
        <v>2508155.0</v>
      </c>
      <c r="F27" s="8">
        <v>6201660.0</v>
      </c>
      <c r="G27" s="9">
        <v>415.0</v>
      </c>
      <c r="H27" s="10">
        <v>3863020.0</v>
      </c>
    </row>
    <row r="28" ht="15.75" customHeight="1">
      <c r="B28" s="7">
        <v>44105.0</v>
      </c>
      <c r="C28" s="8">
        <v>1.68259888E8</v>
      </c>
      <c r="D28" s="8">
        <v>3589777.0</v>
      </c>
      <c r="E28" s="8">
        <v>2464239.0</v>
      </c>
      <c r="F28" s="8">
        <v>6220958.0</v>
      </c>
      <c r="G28" s="8">
        <v>488.0</v>
      </c>
      <c r="H28" s="8">
        <v>3943088.0</v>
      </c>
    </row>
    <row r="29" ht="15.75" customHeight="1">
      <c r="B29" s="7">
        <v>44136.0</v>
      </c>
      <c r="C29" s="8">
        <v>1.68615804E8</v>
      </c>
      <c r="D29" s="8">
        <v>3532727.0</v>
      </c>
      <c r="E29" s="8">
        <v>2414178.0</v>
      </c>
      <c r="F29" s="8">
        <v>6168263.0</v>
      </c>
      <c r="G29" s="9">
        <v>659.0</v>
      </c>
      <c r="H29" s="10">
        <v>4068194.0</v>
      </c>
    </row>
    <row r="30" ht="15.75" customHeight="1">
      <c r="B30" s="7">
        <v>44166.0</v>
      </c>
      <c r="C30" s="8">
        <v>1.7359587E8</v>
      </c>
      <c r="D30" s="8">
        <v>3583449.0</v>
      </c>
      <c r="E30" s="8">
        <v>2432866.0</v>
      </c>
      <c r="F30" s="8">
        <v>6254374.0</v>
      </c>
      <c r="G30" s="8">
        <v>2697.0</v>
      </c>
      <c r="H30" s="8">
        <v>4164229.0</v>
      </c>
    </row>
    <row r="31" ht="15.75" customHeight="1">
      <c r="B31" s="7">
        <v>44197.0</v>
      </c>
      <c r="C31" s="8">
        <v>1.72882353E8</v>
      </c>
      <c r="D31" s="8">
        <v>3746422.0</v>
      </c>
      <c r="E31" s="8">
        <v>2477235.0</v>
      </c>
      <c r="F31" s="8">
        <v>6429362.0</v>
      </c>
      <c r="G31" s="8">
        <v>4398.0</v>
      </c>
      <c r="H31" s="10">
        <v>4146854.0</v>
      </c>
    </row>
    <row r="32" ht="15.75" customHeight="1">
      <c r="B32" s="7">
        <v>44228.0</v>
      </c>
      <c r="C32" s="8">
        <v>1.72762182E8</v>
      </c>
      <c r="D32" s="8">
        <v>3809098.0</v>
      </c>
      <c r="E32" s="8">
        <v>2474776.0</v>
      </c>
      <c r="F32" s="8">
        <v>6467596.0</v>
      </c>
      <c r="G32" s="8">
        <v>8594.0</v>
      </c>
      <c r="H32" s="8">
        <v>4169345.0</v>
      </c>
    </row>
    <row r="33" ht="15.75" customHeight="1">
      <c r="B33" s="7">
        <v>44256.0</v>
      </c>
      <c r="C33" s="8">
        <v>1.73879118E8</v>
      </c>
      <c r="D33" s="8">
        <v>3740015.0</v>
      </c>
      <c r="E33" s="8">
        <v>2489036.0</v>
      </c>
      <c r="F33" s="8">
        <v>6527586.0</v>
      </c>
      <c r="G33" s="9">
        <v>14027.0</v>
      </c>
      <c r="H33" s="10">
        <v>4201397.0</v>
      </c>
    </row>
    <row r="34" ht="15.75" customHeight="1">
      <c r="B34" s="7">
        <v>44287.0</v>
      </c>
      <c r="C34" s="8">
        <v>1.7484562E8</v>
      </c>
      <c r="D34" s="8">
        <v>3767919.0</v>
      </c>
      <c r="E34" s="8">
        <v>2484687.0</v>
      </c>
      <c r="F34" s="8">
        <v>6531913.0</v>
      </c>
      <c r="G34" s="8">
        <v>17484.0</v>
      </c>
      <c r="H34" s="8">
        <v>4237997.0</v>
      </c>
    </row>
    <row r="35" ht="15.75" customHeight="1">
      <c r="B35" s="7">
        <v>44317.0</v>
      </c>
      <c r="C35" s="8">
        <v>1.75625109E8</v>
      </c>
      <c r="D35" s="8">
        <v>3865693.0</v>
      </c>
      <c r="E35" s="8">
        <v>2489864.0</v>
      </c>
      <c r="F35" s="8">
        <v>6519810.0</v>
      </c>
      <c r="G35" s="9">
        <v>19283.0</v>
      </c>
      <c r="H35" s="10">
        <v>4221745.0</v>
      </c>
    </row>
    <row r="36" ht="15.75" customHeight="1">
      <c r="B36" s="7">
        <v>44348.0</v>
      </c>
      <c r="C36" s="8">
        <v>1.76397671E8</v>
      </c>
      <c r="D36" s="8">
        <v>3876818.0</v>
      </c>
      <c r="E36" s="8">
        <v>2492095.0</v>
      </c>
      <c r="F36" s="8">
        <v>6593027.0</v>
      </c>
      <c r="G36" s="8">
        <v>23966.0</v>
      </c>
      <c r="H36" s="8">
        <v>4254781.0</v>
      </c>
    </row>
    <row r="37" ht="15.75" customHeight="1">
      <c r="B37" s="7">
        <v>44378.0</v>
      </c>
      <c r="C37" s="8">
        <v>1.76961303E8</v>
      </c>
      <c r="D37" s="8">
        <v>4038308.0</v>
      </c>
      <c r="E37" s="8">
        <v>2495982.0</v>
      </c>
      <c r="F37" s="8">
        <v>6701157.0</v>
      </c>
      <c r="G37" s="9">
        <v>29175.0</v>
      </c>
      <c r="H37" s="10">
        <v>4243507.0</v>
      </c>
    </row>
    <row r="38" ht="15.75" customHeight="1">
      <c r="B38" s="7">
        <v>44409.0</v>
      </c>
      <c r="C38" s="8">
        <v>1.80318106E8</v>
      </c>
      <c r="D38" s="8">
        <v>4056516.0</v>
      </c>
      <c r="E38" s="8">
        <v>2475427.0</v>
      </c>
      <c r="F38" s="8">
        <v>6698288.0</v>
      </c>
      <c r="G38" s="8">
        <v>42216.0</v>
      </c>
      <c r="H38" s="8">
        <v>4205713.0</v>
      </c>
    </row>
    <row r="39" ht="15.75" customHeight="1">
      <c r="B39" s="7">
        <v>44440.0</v>
      </c>
      <c r="C39" s="8">
        <v>1.83750953E8</v>
      </c>
      <c r="D39" s="8">
        <v>4050510.0</v>
      </c>
      <c r="E39" s="8">
        <v>2480291.0</v>
      </c>
      <c r="F39" s="8">
        <v>6808106.0</v>
      </c>
      <c r="G39" s="9">
        <v>119735.0</v>
      </c>
      <c r="H39" s="10">
        <v>4143395.0</v>
      </c>
    </row>
    <row r="40" ht="15.75" customHeight="1">
      <c r="B40" s="7">
        <v>44470.0</v>
      </c>
      <c r="C40" s="8">
        <v>1.82713671E8</v>
      </c>
      <c r="D40" s="8">
        <v>4040159.0</v>
      </c>
      <c r="E40" s="8">
        <v>2467250.0</v>
      </c>
      <c r="F40" s="8">
        <v>6750796.0</v>
      </c>
      <c r="G40" s="8">
        <v>170514.0</v>
      </c>
      <c r="H40" s="8">
        <v>4090722.0</v>
      </c>
    </row>
    <row r="41" ht="15.75" customHeight="1">
      <c r="B41" s="7">
        <v>44501.0</v>
      </c>
      <c r="C41" s="8">
        <v>1.83865097E8</v>
      </c>
      <c r="D41" s="8">
        <v>4125710.0</v>
      </c>
      <c r="E41" s="8">
        <v>2455077.0</v>
      </c>
      <c r="F41" s="8">
        <v>6785766.0</v>
      </c>
      <c r="G41" s="9">
        <v>240821.0</v>
      </c>
      <c r="H41" s="10">
        <v>4065693.0</v>
      </c>
    </row>
    <row r="42" ht="15.75" customHeight="1">
      <c r="B42" s="7">
        <v>44531.0</v>
      </c>
      <c r="C42" s="8">
        <v>1.87165201E8</v>
      </c>
      <c r="D42" s="8">
        <v>4340531.0</v>
      </c>
      <c r="E42" s="8">
        <v>2465641.0</v>
      </c>
      <c r="F42" s="8">
        <v>6867268.0</v>
      </c>
      <c r="G42" s="8">
        <v>281664.0</v>
      </c>
      <c r="H42" s="8">
        <v>4180403.0</v>
      </c>
    </row>
    <row r="43" ht="15.75" customHeight="1">
      <c r="B43" s="7">
        <v>44562.0</v>
      </c>
      <c r="C43" s="8">
        <v>1.84182375E8</v>
      </c>
      <c r="D43" s="8">
        <v>4777088.0</v>
      </c>
      <c r="E43" s="8">
        <v>2434041.0</v>
      </c>
      <c r="F43" s="8">
        <v>6700768.0</v>
      </c>
      <c r="G43" s="9">
        <v>251011.0</v>
      </c>
      <c r="H43" s="10">
        <v>4224028.0</v>
      </c>
    </row>
    <row r="44" ht="15.75" customHeight="1">
      <c r="B44" s="7">
        <v>44593.0</v>
      </c>
      <c r="C44" s="8">
        <v>1.8485441E8</v>
      </c>
      <c r="D44" s="8">
        <v>4859341.0</v>
      </c>
      <c r="E44" s="8">
        <v>2447497.0</v>
      </c>
      <c r="F44" s="8">
        <v>6735123.0</v>
      </c>
      <c r="G44" s="8">
        <v>397604.0</v>
      </c>
      <c r="H44" s="8">
        <v>4171487.0</v>
      </c>
    </row>
    <row r="45" ht="15.75" customHeight="1">
      <c r="B45" s="7">
        <v>44621.0</v>
      </c>
      <c r="C45" s="8">
        <v>1.85154209E8</v>
      </c>
      <c r="D45" s="8">
        <v>4722481.0</v>
      </c>
      <c r="E45" s="8">
        <v>2454094.0</v>
      </c>
      <c r="F45" s="8">
        <v>6875549.0</v>
      </c>
      <c r="G45" s="9">
        <v>520998.0</v>
      </c>
      <c r="H45" s="10">
        <v>4168860.0</v>
      </c>
    </row>
    <row r="46" ht="15.75" customHeight="1">
      <c r="B46" s="7">
        <v>44652.0</v>
      </c>
      <c r="C46" s="8">
        <v>1.86249269E8</v>
      </c>
      <c r="D46" s="8">
        <v>4527084.0</v>
      </c>
      <c r="E46" s="8">
        <v>2463555.0</v>
      </c>
      <c r="F46" s="8">
        <v>6987833.0</v>
      </c>
      <c r="G46" s="8">
        <v>555364.0</v>
      </c>
      <c r="H46" s="8">
        <v>4166062.0</v>
      </c>
    </row>
    <row r="47" ht="15.75" customHeight="1">
      <c r="B47" s="7">
        <v>44682.0</v>
      </c>
      <c r="C47" s="8">
        <v>1.86286401E8</v>
      </c>
      <c r="D47" s="8">
        <v>4380106.0</v>
      </c>
      <c r="E47" s="8">
        <v>2465489.0</v>
      </c>
      <c r="F47" s="8">
        <v>6928933.0</v>
      </c>
      <c r="G47" s="9">
        <v>602652.0</v>
      </c>
      <c r="H47" s="10">
        <v>4165840.0</v>
      </c>
    </row>
    <row r="48" ht="15.75" customHeight="1">
      <c r="B48" s="7">
        <v>44713.0</v>
      </c>
      <c r="C48" s="8">
        <v>1.88266749E8</v>
      </c>
      <c r="D48" s="8">
        <v>4304387.0</v>
      </c>
      <c r="E48" s="8">
        <v>2503751.0</v>
      </c>
      <c r="F48" s="8">
        <v>7060844.0</v>
      </c>
      <c r="G48" s="8">
        <v>655518.0</v>
      </c>
      <c r="H48" s="8">
        <v>4202047.0</v>
      </c>
    </row>
    <row r="49" ht="15.75" customHeight="1">
      <c r="B49" s="7">
        <v>44743.0</v>
      </c>
      <c r="C49" s="8">
        <v>1.87419525E8</v>
      </c>
      <c r="D49" s="8">
        <v>4374167.0</v>
      </c>
      <c r="E49" s="8">
        <v>2494421.0</v>
      </c>
      <c r="F49" s="8">
        <v>7087301.0</v>
      </c>
      <c r="G49" s="9">
        <v>683002.0</v>
      </c>
      <c r="H49" s="10">
        <v>4245679.0</v>
      </c>
    </row>
    <row r="50" ht="15.75" customHeight="1">
      <c r="B50" s="7">
        <v>44774.0</v>
      </c>
      <c r="C50" s="8">
        <v>1.89400271E8</v>
      </c>
      <c r="D50" s="8">
        <v>4453559.0</v>
      </c>
      <c r="E50" s="8">
        <v>2494011.0</v>
      </c>
      <c r="F50" s="8">
        <v>7118261.0</v>
      </c>
      <c r="G50" s="8">
        <v>844819.0</v>
      </c>
      <c r="H50" s="8">
        <v>4244872.0</v>
      </c>
    </row>
    <row r="51" ht="15.75" customHeight="1">
      <c r="B51" s="7">
        <v>44805.0</v>
      </c>
      <c r="C51" s="8">
        <v>1.90535251E8</v>
      </c>
      <c r="D51" s="8">
        <v>4474811.0</v>
      </c>
      <c r="E51" s="8">
        <v>2499832.0</v>
      </c>
      <c r="F51" s="8">
        <v>7158799.0</v>
      </c>
      <c r="G51" s="9">
        <v>904704.0</v>
      </c>
      <c r="H51" s="10">
        <v>4343305.0</v>
      </c>
    </row>
    <row r="52" ht="15.75" customHeight="1">
      <c r="B52" s="7">
        <v>44835.0</v>
      </c>
      <c r="C52" s="8">
        <v>1.90714419E8</v>
      </c>
      <c r="D52" s="8">
        <v>4647191.0</v>
      </c>
      <c r="E52" s="8">
        <v>2496086.0</v>
      </c>
      <c r="F52" s="8">
        <v>7164056.0</v>
      </c>
      <c r="G52" s="8">
        <v>925193.0</v>
      </c>
      <c r="H52" s="8">
        <v>4491294.0</v>
      </c>
    </row>
    <row r="53" ht="15.75" customHeight="1">
      <c r="B53" s="7">
        <v>44866.0</v>
      </c>
      <c r="C53" s="8">
        <v>1.92023737E8</v>
      </c>
      <c r="D53" s="8">
        <v>4516390.0</v>
      </c>
      <c r="E53" s="8">
        <v>2503257.0</v>
      </c>
      <c r="F53" s="8">
        <v>7182595.0</v>
      </c>
      <c r="G53" s="9">
        <v>1000707.0</v>
      </c>
      <c r="H53" s="10">
        <v>4488932.0</v>
      </c>
    </row>
    <row r="54" ht="15.75" customHeight="1">
      <c r="B54" s="7">
        <v>44896.0</v>
      </c>
      <c r="C54" s="8">
        <v>1.98586877E8</v>
      </c>
      <c r="D54" s="8">
        <v>4593801.0</v>
      </c>
      <c r="E54" s="8">
        <v>2535529.0</v>
      </c>
      <c r="F54" s="8">
        <v>7347655.0</v>
      </c>
      <c r="G54" s="8">
        <v>1185315.0</v>
      </c>
      <c r="H54" s="8">
        <v>4548227.0</v>
      </c>
    </row>
    <row r="55" ht="15.75" customHeight="1">
      <c r="B55" s="7">
        <v>44927.0</v>
      </c>
      <c r="C55" s="8">
        <v>1.94009631E8</v>
      </c>
      <c r="D55" s="8">
        <v>4337219.0</v>
      </c>
      <c r="E55" s="8">
        <v>2542870.0</v>
      </c>
      <c r="F55" s="8">
        <v>7653203.0</v>
      </c>
      <c r="G55" s="9">
        <v>1199392.0</v>
      </c>
      <c r="H55" s="10">
        <v>4570039.0</v>
      </c>
    </row>
    <row r="56" ht="15.75" customHeight="1">
      <c r="B56" s="7">
        <v>44958.0</v>
      </c>
      <c r="C56" s="8">
        <v>1.93267326E8</v>
      </c>
      <c r="D56" s="8">
        <v>4177127.0</v>
      </c>
      <c r="E56" s="8">
        <v>2494692.0</v>
      </c>
      <c r="F56" s="8">
        <v>7634872.0</v>
      </c>
      <c r="G56" s="8">
        <v>1203877.0</v>
      </c>
      <c r="H56" s="8">
        <v>4653173.0</v>
      </c>
    </row>
    <row r="57" ht="15.75" customHeight="1">
      <c r="B57" s="7">
        <v>44986.0</v>
      </c>
      <c r="C57" s="8">
        <v>1.9017281E8</v>
      </c>
      <c r="D57" s="8">
        <v>4358314.0</v>
      </c>
      <c r="E57" s="8">
        <v>2411272.0</v>
      </c>
      <c r="F57" s="8">
        <v>7503353.0</v>
      </c>
      <c r="G57" s="9">
        <v>1245601.0</v>
      </c>
      <c r="H57" s="10">
        <v>4670428.0</v>
      </c>
    </row>
    <row r="58" ht="15.75" customHeight="1">
      <c r="B58" s="7">
        <v>45017.0</v>
      </c>
      <c r="C58" s="8">
        <v>1.68857271E8</v>
      </c>
      <c r="D58" s="8">
        <v>3462326.0</v>
      </c>
      <c r="E58" s="8">
        <v>2397922.0</v>
      </c>
      <c r="F58" s="8">
        <v>7505517.0</v>
      </c>
      <c r="G58" s="8">
        <v>1412802.0</v>
      </c>
      <c r="H58" s="8">
        <v>4716949.0</v>
      </c>
    </row>
    <row r="59" ht="15.75" customHeight="1">
      <c r="B59" s="7">
        <v>45047.0</v>
      </c>
      <c r="C59" s="8">
        <v>1.7669778E8</v>
      </c>
      <c r="D59" s="8">
        <v>3381560.0</v>
      </c>
      <c r="E59" s="8">
        <v>2379628.0</v>
      </c>
      <c r="F59" s="8">
        <v>7409420.0</v>
      </c>
      <c r="G59" s="9">
        <v>1418263.0</v>
      </c>
      <c r="H59" s="10">
        <v>1452557.0</v>
      </c>
    </row>
    <row r="60" ht="15.75" customHeight="1">
      <c r="B60" s="7">
        <v>45078.0</v>
      </c>
      <c r="C60" s="8">
        <v>1.79536563E8</v>
      </c>
      <c r="D60" s="8">
        <v>3418257.0</v>
      </c>
      <c r="E60" s="8">
        <v>2380324.0</v>
      </c>
      <c r="F60" s="8">
        <v>7508488.0</v>
      </c>
      <c r="G60" s="8">
        <v>1438608.0</v>
      </c>
      <c r="H60" s="8">
        <v>1447953.0</v>
      </c>
    </row>
    <row r="61" ht="15.75" customHeight="1">
      <c r="B61" s="7">
        <v>45108.0</v>
      </c>
      <c r="C61" s="8">
        <v>1.8038703E8</v>
      </c>
      <c r="D61" s="8">
        <v>3437399.0</v>
      </c>
      <c r="E61" s="8">
        <v>2360711.0</v>
      </c>
      <c r="F61" s="8">
        <v>7455740.0</v>
      </c>
      <c r="G61" s="9">
        <v>1481814.0</v>
      </c>
      <c r="H61" s="10">
        <v>1419787.0</v>
      </c>
    </row>
    <row r="62" ht="15.75" customHeight="1">
      <c r="B62" s="7">
        <v>45139.0</v>
      </c>
      <c r="C62" s="8">
        <v>1.82007922E8</v>
      </c>
      <c r="D62" s="8">
        <v>3395082.0</v>
      </c>
      <c r="E62" s="8">
        <v>2353848.0</v>
      </c>
      <c r="F62" s="8">
        <v>7479884.0</v>
      </c>
      <c r="G62" s="8">
        <v>1523009.0</v>
      </c>
      <c r="H62" s="8">
        <v>1378356.0</v>
      </c>
    </row>
    <row r="63" ht="15.75" customHeight="1">
      <c r="B63" s="7">
        <v>45170.0</v>
      </c>
      <c r="C63" s="8">
        <v>1.83388547E8</v>
      </c>
      <c r="D63" s="8">
        <v>3418257.0</v>
      </c>
      <c r="E63" s="8">
        <v>2344171.0</v>
      </c>
      <c r="F63" s="8">
        <v>7468491.0</v>
      </c>
      <c r="G63" s="9">
        <v>1536041.0</v>
      </c>
      <c r="H63" s="10">
        <v>1413025.0</v>
      </c>
    </row>
    <row r="64" ht="15.75" customHeight="1">
      <c r="B64" s="7">
        <v>45200.0</v>
      </c>
      <c r="C64" s="8">
        <v>1.85198001E8</v>
      </c>
      <c r="D64" s="8">
        <v>3382087.0</v>
      </c>
      <c r="E64" s="8">
        <v>2340829.0</v>
      </c>
      <c r="F64" s="8">
        <v>7447228.0</v>
      </c>
      <c r="G64" s="8">
        <v>1550823.0</v>
      </c>
      <c r="H64" s="8">
        <v>1409751.0</v>
      </c>
    </row>
    <row r="65" ht="15.75" customHeight="1">
      <c r="B65" s="7">
        <v>45231.0</v>
      </c>
      <c r="C65" s="8">
        <v>1.85837716E8</v>
      </c>
      <c r="D65" s="8">
        <v>3402604.0</v>
      </c>
      <c r="E65" s="8">
        <v>2325649.0</v>
      </c>
      <c r="F65" s="8">
        <v>7454454.0</v>
      </c>
      <c r="G65" s="9">
        <v>1610559.0</v>
      </c>
      <c r="H65" s="10">
        <v>1367840.0</v>
      </c>
    </row>
    <row r="66" ht="15.75" customHeight="1">
      <c r="B66" s="7">
        <v>45261.0</v>
      </c>
      <c r="C66" s="8">
        <v>1.92210971E8</v>
      </c>
      <c r="D66" s="8">
        <v>2505388.0</v>
      </c>
      <c r="E66" s="8">
        <v>2335091.0</v>
      </c>
      <c r="F66" s="8">
        <v>7532519.0</v>
      </c>
      <c r="G66" s="8">
        <v>1595949.0</v>
      </c>
      <c r="H66" s="8">
        <v>1337415.0</v>
      </c>
    </row>
    <row r="67" ht="15.75" customHeight="1">
      <c r="B67" s="7">
        <v>45292.0</v>
      </c>
      <c r="C67" s="8">
        <v>1.91246141E8</v>
      </c>
      <c r="D67" s="8">
        <v>3423498.0</v>
      </c>
      <c r="E67" s="8">
        <v>2320230.0</v>
      </c>
      <c r="F67" s="8">
        <v>7475225.0</v>
      </c>
      <c r="G67" s="9">
        <v>1643580.0</v>
      </c>
      <c r="H67" s="10">
        <v>1378796.0</v>
      </c>
    </row>
    <row r="68" ht="15.75" customHeight="1">
      <c r="B68" s="7">
        <v>45323.0</v>
      </c>
      <c r="C68" s="8">
        <v>1.91393426E8</v>
      </c>
      <c r="D68" s="8">
        <v>3521554.0</v>
      </c>
      <c r="E68" s="8">
        <v>2311593.0</v>
      </c>
      <c r="F68" s="8">
        <v>7457874.0</v>
      </c>
      <c r="G68" s="8">
        <v>1780652.0</v>
      </c>
      <c r="H68" s="8">
        <v>1359352.0</v>
      </c>
    </row>
    <row r="69" ht="15.75" customHeight="1">
      <c r="B69" s="7">
        <v>45352.0</v>
      </c>
      <c r="C69" s="8">
        <v>1.92976157E8</v>
      </c>
      <c r="D69" s="8">
        <v>3614459.0</v>
      </c>
      <c r="E69" s="8">
        <v>2290195.0</v>
      </c>
      <c r="F69" s="8">
        <v>7474424.0</v>
      </c>
      <c r="G69" s="9">
        <v>1736476.0</v>
      </c>
      <c r="H69" s="10">
        <v>1352726.0</v>
      </c>
    </row>
    <row r="70" ht="15.75" customHeight="1">
      <c r="B70" s="7">
        <v>45383.0</v>
      </c>
      <c r="C70" s="8">
        <v>1.92559743E8</v>
      </c>
      <c r="D70" s="8">
        <v>3699883.0</v>
      </c>
      <c r="E70" s="8">
        <v>2298685.0</v>
      </c>
      <c r="F70" s="8">
        <v>7521685.0</v>
      </c>
      <c r="G70" s="8">
        <v>1782107.0</v>
      </c>
      <c r="H70" s="8">
        <v>1379133.0</v>
      </c>
    </row>
    <row r="71" ht="15.75" customHeight="1">
      <c r="B71" s="7">
        <v>45413.0</v>
      </c>
      <c r="C71" s="8">
        <v>1.92463046E8</v>
      </c>
      <c r="D71" s="8">
        <v>3755781.0</v>
      </c>
      <c r="E71" s="8">
        <v>2268874.0</v>
      </c>
      <c r="F71" s="8">
        <v>7481239.0</v>
      </c>
      <c r="G71" s="9">
        <v>1804467.0</v>
      </c>
      <c r="H71" s="10">
        <v>1193257.0</v>
      </c>
    </row>
    <row r="72" ht="15.75" customHeight="1">
      <c r="B72" s="7">
        <v>45444.0</v>
      </c>
      <c r="C72" s="8">
        <v>1.93573117E8</v>
      </c>
      <c r="D72" s="8">
        <v>3728225.0</v>
      </c>
      <c r="E72" s="8">
        <v>2249706.0</v>
      </c>
      <c r="F72" s="8">
        <v>7472260.0</v>
      </c>
      <c r="G72" s="8">
        <v>1579112.0</v>
      </c>
      <c r="H72" s="8">
        <v>1178511.0</v>
      </c>
    </row>
    <row r="73" ht="15.75" customHeight="1">
      <c r="B73" s="7">
        <v>45474.0</v>
      </c>
      <c r="C73" s="8">
        <v>1.93785636E8</v>
      </c>
      <c r="D73" s="8">
        <v>3794717.0</v>
      </c>
      <c r="E73" s="8">
        <v>2189532.0</v>
      </c>
      <c r="F73" s="8">
        <v>7467299.0</v>
      </c>
      <c r="G73" s="9">
        <v>1850424.0</v>
      </c>
      <c r="H73" s="10">
        <v>1162502.0</v>
      </c>
    </row>
    <row r="74" ht="15.75" customHeight="1">
      <c r="B74" s="7">
        <v>45505.0</v>
      </c>
      <c r="C74" s="8">
        <v>1.94375237E8</v>
      </c>
      <c r="D74" s="8">
        <v>3760500.0</v>
      </c>
      <c r="E74" s="8">
        <v>2132185.0</v>
      </c>
      <c r="F74" s="8">
        <v>7404397.0</v>
      </c>
      <c r="G74" s="8">
        <v>1873392.0</v>
      </c>
      <c r="H74" s="8">
        <v>4488980.0</v>
      </c>
    </row>
    <row r="75" ht="15.75" customHeight="1">
      <c r="B75" s="7">
        <v>45536.0</v>
      </c>
      <c r="C75" s="8">
        <v>1.96701371E8</v>
      </c>
      <c r="D75" s="8">
        <v>3887559.0</v>
      </c>
      <c r="E75" s="8">
        <v>1999189.0</v>
      </c>
      <c r="F75" s="8">
        <v>7390294.0</v>
      </c>
      <c r="G75" s="9">
        <v>1834455.0</v>
      </c>
      <c r="H75" s="10">
        <v>4646880.0</v>
      </c>
    </row>
    <row r="76" ht="15.75" customHeight="1">
      <c r="B76" s="7">
        <v>45566.0</v>
      </c>
      <c r="C76" s="8">
        <v>1.98005258E8</v>
      </c>
      <c r="D76" s="8">
        <v>3889336.0</v>
      </c>
      <c r="E76" s="8">
        <v>1976905.0</v>
      </c>
      <c r="F76" s="8">
        <v>7376011.0</v>
      </c>
      <c r="G76" s="8">
        <v>1683795.0</v>
      </c>
      <c r="H76" s="8">
        <v>4586903.0</v>
      </c>
    </row>
    <row r="77" ht="15.75" customHeight="1">
      <c r="B77" s="7">
        <v>45597.0</v>
      </c>
      <c r="C77" s="8">
        <v>1.98254132E8</v>
      </c>
      <c r="D77" s="8">
        <v>3901494.0</v>
      </c>
      <c r="E77" s="8">
        <v>1968683.0</v>
      </c>
      <c r="F77" s="8">
        <v>7381339.0</v>
      </c>
      <c r="G77" s="9">
        <v>1752210.0</v>
      </c>
      <c r="H77" s="10">
        <v>4564977.0</v>
      </c>
    </row>
    <row r="78" ht="15.75" customHeight="1">
      <c r="B78" s="7">
        <v>45627.0</v>
      </c>
      <c r="C78" s="8">
        <v>2.01652631E8</v>
      </c>
      <c r="D78" s="8">
        <v>3918713.0</v>
      </c>
      <c r="E78" s="8">
        <v>1937632.0</v>
      </c>
      <c r="F78" s="8">
        <v>7447003.0</v>
      </c>
      <c r="G78" s="8">
        <v>2014542.0</v>
      </c>
      <c r="H78" s="8">
        <v>4595576.0</v>
      </c>
    </row>
    <row r="79" ht="15.75" customHeight="1">
      <c r="B79" s="7">
        <v>45658.0</v>
      </c>
      <c r="C79" s="8">
        <v>2.01496151E8</v>
      </c>
      <c r="D79" s="8">
        <v>3927411.0</v>
      </c>
      <c r="E79" s="8">
        <v>1936961.0</v>
      </c>
      <c r="F79" s="8">
        <v>7413324.0</v>
      </c>
      <c r="G79" s="9">
        <v>1854439.0</v>
      </c>
      <c r="H79" s="10">
        <v>4636405.0</v>
      </c>
    </row>
    <row r="80" ht="15.75" customHeight="1">
      <c r="B80" s="7">
        <v>45689.0</v>
      </c>
      <c r="C80" s="8">
        <v>2.04827632E8</v>
      </c>
      <c r="D80" s="8">
        <v>3974564.0</v>
      </c>
      <c r="E80" s="8">
        <v>1902403.0</v>
      </c>
      <c r="F80" s="8">
        <v>7417140.0</v>
      </c>
      <c r="G80" s="8">
        <v>1729655.0</v>
      </c>
      <c r="H80" s="8">
        <v>4580755.0</v>
      </c>
    </row>
    <row r="81" ht="15.75" customHeight="1">
      <c r="B81" s="7">
        <v>45717.0</v>
      </c>
      <c r="C81" s="8">
        <v>1.86243195E8</v>
      </c>
      <c r="D81" s="8">
        <v>3793016.0</v>
      </c>
      <c r="E81" s="8">
        <v>1881550.0</v>
      </c>
      <c r="F81" s="8">
        <v>7363125.0</v>
      </c>
      <c r="G81" s="9">
        <v>1766063.0</v>
      </c>
      <c r="H81" s="10">
        <v>4487584.0</v>
      </c>
    </row>
    <row r="82" ht="15.75" customHeight="1">
      <c r="B82" s="7">
        <v>45748.0</v>
      </c>
      <c r="C82" s="8">
        <v>1.98380697E8</v>
      </c>
      <c r="D82" s="8">
        <v>3978916.0</v>
      </c>
      <c r="E82" s="8">
        <v>1871197.0</v>
      </c>
      <c r="F82" s="8">
        <v>7402847.0</v>
      </c>
      <c r="G82" s="8">
        <v>1786117.0</v>
      </c>
      <c r="H82" s="8">
        <v>4478242.0</v>
      </c>
    </row>
    <row r="83" ht="15.75" customHeight="1">
      <c r="B83" s="7">
        <v>45778.0</v>
      </c>
      <c r="C83" s="8">
        <v>1.98360021E8</v>
      </c>
      <c r="D83" s="8">
        <v>3919091.0</v>
      </c>
      <c r="E83" s="8">
        <v>1837985.0</v>
      </c>
      <c r="F83" s="8">
        <v>7314054.0</v>
      </c>
      <c r="G83" s="9">
        <v>1751661.0</v>
      </c>
      <c r="H83" s="10">
        <v>4427061.0</v>
      </c>
    </row>
    <row r="84" ht="15.75" customHeight="1">
      <c r="B84" s="7">
        <v>45809.0</v>
      </c>
      <c r="C84" s="8">
        <v>1.97079228E8</v>
      </c>
      <c r="D84" s="8">
        <v>3691116.0</v>
      </c>
      <c r="E84" s="8">
        <v>1811837.0</v>
      </c>
      <c r="F84" s="8">
        <v>7342357.0</v>
      </c>
      <c r="G84" s="8">
        <v>1720389.0</v>
      </c>
      <c r="H84" s="8">
        <v>4389312.0</v>
      </c>
    </row>
    <row r="85" ht="15.75" customHeight="1">
      <c r="B85" s="7">
        <v>45839.0</v>
      </c>
      <c r="C85" s="8">
        <v>1.97799235E8</v>
      </c>
      <c r="D85" s="8">
        <v>3890598.0</v>
      </c>
      <c r="E85" s="8">
        <v>1799153.0</v>
      </c>
      <c r="F85" s="8">
        <v>7409538.0</v>
      </c>
      <c r="G85" s="9">
        <v>1663148.0</v>
      </c>
      <c r="H85" s="10">
        <v>4131993.0</v>
      </c>
    </row>
    <row r="86" ht="15.75" customHeight="1">
      <c r="B86" s="7">
        <v>45870.0</v>
      </c>
      <c r="C86" s="8"/>
      <c r="D86" s="8"/>
      <c r="E86" s="8"/>
      <c r="F86" s="8"/>
      <c r="G86" s="8"/>
      <c r="H86" s="8"/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>
      <c r="B4" s="3"/>
    </row>
    <row r="5" ht="15.75" customHeight="1">
      <c r="B5" s="3"/>
    </row>
    <row r="6" ht="15.75" customHeight="1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6"/>
      <c r="J6" s="6"/>
      <c r="K6" s="6"/>
      <c r="L6" s="6"/>
      <c r="M6" s="6"/>
      <c r="N6" s="6"/>
      <c r="O6" s="6"/>
      <c r="P6" s="6"/>
    </row>
    <row r="7" ht="15.75" customHeight="1">
      <c r="B7" s="7">
        <v>43466.0</v>
      </c>
      <c r="C7" s="8">
        <v>1.48663404E8</v>
      </c>
      <c r="D7" s="8">
        <v>3984894.0</v>
      </c>
      <c r="E7" s="8">
        <v>2778255.0</v>
      </c>
      <c r="F7" s="8">
        <v>6217926.0</v>
      </c>
      <c r="G7" s="8">
        <v>4843374.0</v>
      </c>
      <c r="H7" s="8">
        <v>3156692.0</v>
      </c>
    </row>
    <row r="8" ht="15.75" customHeight="1">
      <c r="B8" s="7">
        <v>43497.0</v>
      </c>
      <c r="C8" s="12">
        <v>1.49721761E8</v>
      </c>
      <c r="D8" s="8">
        <v>3956582.0</v>
      </c>
      <c r="E8" s="8">
        <v>2803889.0</v>
      </c>
      <c r="F8" s="8">
        <v>6219659.0</v>
      </c>
      <c r="G8" s="8">
        <v>4773506.0</v>
      </c>
      <c r="H8" s="8"/>
      <c r="I8" s="11"/>
      <c r="J8" s="11"/>
      <c r="K8" s="11"/>
      <c r="L8" s="11"/>
      <c r="M8" s="11"/>
      <c r="N8" s="11"/>
      <c r="O8" s="11"/>
      <c r="P8" s="11"/>
    </row>
    <row r="9" ht="15.75" customHeight="1">
      <c r="B9" s="7">
        <v>43525.0</v>
      </c>
      <c r="C9" s="8">
        <v>1.51219371E8</v>
      </c>
      <c r="D9" s="8">
        <v>4025315.0</v>
      </c>
      <c r="E9" s="8">
        <v>2822241.0</v>
      </c>
      <c r="F9" s="8">
        <v>6104582.0</v>
      </c>
      <c r="G9" s="8">
        <v>4772302.0</v>
      </c>
      <c r="H9" s="8">
        <v>3211760.0</v>
      </c>
    </row>
    <row r="10" ht="15.75" customHeight="1">
      <c r="B10" s="7">
        <v>43556.0</v>
      </c>
      <c r="C10" s="12">
        <v>1.51939018E8</v>
      </c>
      <c r="D10" s="8">
        <v>4040387.0</v>
      </c>
      <c r="E10" s="8">
        <v>2832601.0</v>
      </c>
      <c r="F10" s="8">
        <v>6121715.0</v>
      </c>
      <c r="G10" s="8">
        <v>4801977.0</v>
      </c>
      <c r="H10" s="8">
        <v>3213215.0</v>
      </c>
    </row>
    <row r="11" ht="15.75" customHeight="1">
      <c r="B11" s="7">
        <v>43586.0</v>
      </c>
      <c r="C11" s="8">
        <v>1.53539552E8</v>
      </c>
      <c r="D11" s="8">
        <v>4026535.0</v>
      </c>
      <c r="E11" s="8">
        <v>2845352.0</v>
      </c>
      <c r="F11" s="8">
        <v>6176984.0</v>
      </c>
      <c r="G11" s="8">
        <v>4839180.0</v>
      </c>
      <c r="H11" s="8">
        <v>3270997.0</v>
      </c>
    </row>
    <row r="12" ht="15.75" customHeight="1">
      <c r="B12" s="7">
        <v>43617.0</v>
      </c>
      <c r="C12" s="12">
        <v>1.54615891E8</v>
      </c>
      <c r="D12" s="8">
        <v>4025054.0</v>
      </c>
      <c r="E12" s="8">
        <v>2849392.0</v>
      </c>
      <c r="F12" s="8">
        <v>6207450.0</v>
      </c>
      <c r="G12" s="8">
        <v>4855843.0</v>
      </c>
      <c r="H12" s="8"/>
    </row>
    <row r="13" ht="15.75" customHeight="1">
      <c r="B13" s="7">
        <v>43647.0</v>
      </c>
      <c r="C13" s="8">
        <v>1.55778634E8</v>
      </c>
      <c r="D13" s="8">
        <v>4062147.0</v>
      </c>
      <c r="E13" s="8">
        <v>2870831.0</v>
      </c>
      <c r="F13" s="8">
        <v>6249326.0</v>
      </c>
      <c r="G13" s="8">
        <v>4925208.0</v>
      </c>
      <c r="H13" s="8">
        <v>3342962.0</v>
      </c>
    </row>
    <row r="14" ht="15.75" customHeight="1">
      <c r="B14" s="7">
        <v>43678.0</v>
      </c>
      <c r="C14" s="12">
        <v>1.56581194E8</v>
      </c>
      <c r="D14" s="8">
        <v>4079940.0</v>
      </c>
      <c r="E14" s="8">
        <v>2876489.0</v>
      </c>
      <c r="F14" s="8">
        <v>6293911.0</v>
      </c>
      <c r="G14" s="8">
        <v>4958606.0</v>
      </c>
      <c r="H14" s="8"/>
    </row>
    <row r="15" ht="15.75" customHeight="1">
      <c r="B15" s="7">
        <v>43709.0</v>
      </c>
      <c r="C15" s="8">
        <v>1.57325856E8</v>
      </c>
      <c r="D15" s="8">
        <v>4109153.0</v>
      </c>
      <c r="E15" s="8">
        <v>2887953.0</v>
      </c>
      <c r="F15" s="8">
        <v>6303034.0</v>
      </c>
      <c r="G15" s="8">
        <v>5015692.0</v>
      </c>
      <c r="H15" s="8">
        <v>3550539.0</v>
      </c>
    </row>
    <row r="16" ht="15.75" customHeight="1">
      <c r="B16" s="7">
        <v>43739.0</v>
      </c>
      <c r="C16" s="12">
        <v>1.57318071E8</v>
      </c>
      <c r="D16" s="8">
        <v>4095920.0</v>
      </c>
      <c r="E16" s="8">
        <v>2865548.0</v>
      </c>
      <c r="F16" s="8">
        <v>6266303.0</v>
      </c>
      <c r="G16" s="8">
        <v>5044985.0</v>
      </c>
      <c r="H16" s="8">
        <v>3663323.0</v>
      </c>
    </row>
    <row r="17" ht="15.75" customHeight="1">
      <c r="B17" s="7">
        <v>43770.0</v>
      </c>
      <c r="C17" s="8">
        <v>1.57217539E8</v>
      </c>
      <c r="D17" s="8">
        <v>4009956.0</v>
      </c>
      <c r="E17" s="8">
        <v>2846635.0</v>
      </c>
      <c r="F17" s="8">
        <v>6237477.0</v>
      </c>
      <c r="G17" s="8">
        <v>5308612.0</v>
      </c>
      <c r="H17" s="8">
        <v>3712973.0</v>
      </c>
    </row>
    <row r="18" ht="15.75" customHeight="1">
      <c r="B18" s="7">
        <v>43800.0</v>
      </c>
      <c r="C18" s="12">
        <v>1.59266306E8</v>
      </c>
      <c r="D18" s="8">
        <v>4037972.0</v>
      </c>
      <c r="E18" s="8">
        <v>2864946.0</v>
      </c>
      <c r="F18" s="8">
        <v>6295073.0</v>
      </c>
      <c r="G18" s="8">
        <v>5565460.0</v>
      </c>
      <c r="H18" s="8">
        <v>3828902.0</v>
      </c>
    </row>
    <row r="19" ht="15.75" customHeight="1">
      <c r="B19" s="7">
        <v>43831.0</v>
      </c>
      <c r="C19" s="8">
        <v>1.59151511E8</v>
      </c>
      <c r="D19" s="8">
        <v>4043936.0</v>
      </c>
      <c r="E19" s="8">
        <v>2813531.0</v>
      </c>
      <c r="F19" s="8">
        <v>6460326.0</v>
      </c>
      <c r="G19" s="8">
        <v>5547778.0</v>
      </c>
      <c r="H19" s="8">
        <v>3897495.0</v>
      </c>
    </row>
    <row r="20" ht="15.75" customHeight="1">
      <c r="B20" s="7">
        <v>43862.0</v>
      </c>
      <c r="C20" s="12">
        <v>1.59495681E8</v>
      </c>
      <c r="D20" s="8">
        <v>4038106.0</v>
      </c>
      <c r="E20" s="8">
        <v>2804903.0</v>
      </c>
      <c r="F20" s="8">
        <v>6448712.0</v>
      </c>
      <c r="G20" s="8">
        <v>5545874.0</v>
      </c>
      <c r="H20" s="8">
        <v>3942793.0</v>
      </c>
    </row>
    <row r="21" ht="15.75" customHeight="1">
      <c r="B21" s="7">
        <v>43891.0</v>
      </c>
      <c r="C21" s="8">
        <v>1.58991475E8</v>
      </c>
      <c r="D21" s="8">
        <v>3989438.0</v>
      </c>
      <c r="E21" s="8">
        <v>2795143.0</v>
      </c>
      <c r="F21" s="8">
        <v>6405902.0</v>
      </c>
      <c r="G21" s="8">
        <v>5458585.0</v>
      </c>
      <c r="H21" s="8">
        <v>3986153.0</v>
      </c>
    </row>
    <row r="22" ht="15.75" customHeight="1">
      <c r="B22" s="7">
        <v>43922.0</v>
      </c>
      <c r="C22" s="12">
        <v>1.60949449E8</v>
      </c>
      <c r="D22" s="8">
        <v>4026047.0</v>
      </c>
      <c r="E22" s="8">
        <v>2806233.0</v>
      </c>
      <c r="F22" s="8">
        <v>6449158.0</v>
      </c>
      <c r="G22" s="8">
        <v>5472840.0</v>
      </c>
      <c r="H22" s="8">
        <v>4006442.0</v>
      </c>
    </row>
    <row r="23" ht="15.75" customHeight="1">
      <c r="B23" s="7">
        <v>43952.0</v>
      </c>
      <c r="C23" s="8">
        <v>1.64203296E8</v>
      </c>
      <c r="D23" s="8">
        <v>4062451.0</v>
      </c>
      <c r="E23" s="8">
        <v>2814641.0</v>
      </c>
      <c r="F23" s="8">
        <v>6500843.0</v>
      </c>
      <c r="G23" s="8">
        <v>5491226.0</v>
      </c>
      <c r="H23" s="8">
        <v>4074828.0</v>
      </c>
    </row>
    <row r="24" ht="15.75" customHeight="1">
      <c r="B24" s="7">
        <v>43983.0</v>
      </c>
      <c r="C24" s="12">
        <v>1.64448497E8</v>
      </c>
      <c r="D24" s="8">
        <v>4104658.0</v>
      </c>
      <c r="E24" s="8">
        <v>2905399.0</v>
      </c>
      <c r="F24" s="8">
        <v>6498659.0</v>
      </c>
      <c r="G24" s="8">
        <v>5635519.0</v>
      </c>
      <c r="H24" s="8">
        <v>4180541.0</v>
      </c>
    </row>
    <row r="25" ht="15.75" customHeight="1">
      <c r="B25" s="7">
        <v>44013.0</v>
      </c>
      <c r="C25" s="8">
        <v>1.65290239E8</v>
      </c>
      <c r="D25" s="8">
        <v>4143144.0</v>
      </c>
      <c r="E25" s="8">
        <v>2819737.0</v>
      </c>
      <c r="F25" s="8">
        <v>6095378.0</v>
      </c>
      <c r="G25" s="8">
        <v>5770173.0</v>
      </c>
      <c r="H25" s="8">
        <v>4219742.0</v>
      </c>
    </row>
    <row r="26" ht="15.75" customHeight="1">
      <c r="B26" s="7">
        <v>44044.0</v>
      </c>
      <c r="C26" s="12">
        <v>1.66324707E8</v>
      </c>
      <c r="D26" s="8">
        <v>4208015.0</v>
      </c>
      <c r="E26" s="8">
        <v>2823308.0</v>
      </c>
      <c r="F26" s="8">
        <v>6516261.0</v>
      </c>
      <c r="G26" s="8">
        <v>5795366.0</v>
      </c>
      <c r="H26" s="8">
        <v>4258060.0</v>
      </c>
    </row>
    <row r="27" ht="15.75" customHeight="1">
      <c r="B27" s="7">
        <v>44075.0</v>
      </c>
      <c r="C27" s="8">
        <v>1.65819823E8</v>
      </c>
      <c r="D27" s="8">
        <v>4165053.0</v>
      </c>
      <c r="E27" s="8">
        <v>2878136.0</v>
      </c>
      <c r="F27" s="8">
        <v>6543197.0</v>
      </c>
      <c r="G27" s="8">
        <v>5857346.0</v>
      </c>
      <c r="H27" s="8">
        <v>4368737.0</v>
      </c>
    </row>
    <row r="28" ht="15.75" customHeight="1">
      <c r="B28" s="7">
        <v>44105.0</v>
      </c>
      <c r="C28" s="12">
        <v>1.69328088E8</v>
      </c>
      <c r="D28" s="8">
        <v>4331509.0</v>
      </c>
      <c r="E28" s="8">
        <v>2821915.0</v>
      </c>
      <c r="F28" s="8">
        <v>6579634.0</v>
      </c>
      <c r="G28" s="8">
        <v>5952357.0</v>
      </c>
      <c r="H28" s="8">
        <v>4483367.0</v>
      </c>
    </row>
    <row r="29" ht="15.75" customHeight="1">
      <c r="B29" s="7">
        <v>44136.0</v>
      </c>
      <c r="C29" s="8">
        <v>1.71239865E8</v>
      </c>
      <c r="D29" s="8">
        <v>4420055.0</v>
      </c>
      <c r="E29" s="8">
        <v>2825638.0</v>
      </c>
      <c r="F29" s="8">
        <v>6613951.0</v>
      </c>
      <c r="G29" s="8">
        <v>6075910.0</v>
      </c>
      <c r="H29" s="8">
        <v>4495054.0</v>
      </c>
    </row>
    <row r="30" ht="15.75" customHeight="1">
      <c r="B30" s="7">
        <v>44166.0</v>
      </c>
      <c r="C30" s="12">
        <v>1.72099929E8</v>
      </c>
      <c r="D30" s="8">
        <v>4422837.0</v>
      </c>
      <c r="E30" s="8">
        <v>2817400.0</v>
      </c>
      <c r="F30" s="8">
        <v>6608543.0</v>
      </c>
      <c r="G30" s="8">
        <v>6209520.0</v>
      </c>
      <c r="H30" s="8">
        <v>4530855.0</v>
      </c>
    </row>
    <row r="31" ht="15.75" customHeight="1">
      <c r="B31" s="7">
        <v>44197.0</v>
      </c>
      <c r="C31" s="8">
        <v>1.70837238E8</v>
      </c>
      <c r="D31" s="8">
        <v>4377525.0</v>
      </c>
      <c r="E31" s="8">
        <v>2824265.0</v>
      </c>
      <c r="F31" s="8">
        <v>5906685.0</v>
      </c>
      <c r="G31" s="8">
        <v>6048288.0</v>
      </c>
      <c r="H31" s="8">
        <v>4595312.0</v>
      </c>
    </row>
    <row r="32" ht="15.75" customHeight="1">
      <c r="B32" s="7">
        <v>44228.0</v>
      </c>
      <c r="C32" s="12">
        <v>1.70634262E8</v>
      </c>
      <c r="D32" s="8">
        <v>4355776.0</v>
      </c>
      <c r="E32" s="8">
        <v>2603525.0</v>
      </c>
      <c r="F32" s="8">
        <v>5790974.0</v>
      </c>
      <c r="G32" s="8">
        <v>5977928.0</v>
      </c>
      <c r="H32" s="8">
        <v>4635305.0</v>
      </c>
    </row>
    <row r="33" ht="15.75" customHeight="1">
      <c r="B33" s="7">
        <v>44256.0</v>
      </c>
      <c r="C33" s="8">
        <v>1.70558426E8</v>
      </c>
      <c r="D33" s="8">
        <v>4371232.0</v>
      </c>
      <c r="E33" s="8">
        <v>2564250.0</v>
      </c>
      <c r="F33" s="8">
        <v>5713090.0</v>
      </c>
      <c r="G33" s="8">
        <v>5939661.0</v>
      </c>
      <c r="H33" s="8">
        <v>4676346.0</v>
      </c>
    </row>
    <row r="34" ht="15.75" customHeight="1">
      <c r="B34" s="7">
        <v>44287.0</v>
      </c>
      <c r="C34" s="12">
        <v>1.72150541E8</v>
      </c>
      <c r="D34" s="8">
        <v>4402988.0</v>
      </c>
      <c r="E34" s="8">
        <v>2507397.0</v>
      </c>
      <c r="F34" s="8">
        <v>5553196.0</v>
      </c>
      <c r="G34" s="8">
        <v>5904118.0</v>
      </c>
      <c r="H34" s="8">
        <v>4686931.0</v>
      </c>
    </row>
    <row r="35" ht="15.75" customHeight="1">
      <c r="B35" s="7">
        <v>44317.0</v>
      </c>
      <c r="C35" s="8">
        <v>1.73137708E8</v>
      </c>
      <c r="D35" s="8">
        <v>4427855.0</v>
      </c>
      <c r="E35" s="8">
        <v>2394925.0</v>
      </c>
      <c r="F35" s="8">
        <v>5401594.0</v>
      </c>
      <c r="G35" s="8">
        <v>5742235.0</v>
      </c>
      <c r="H35" s="8">
        <v>4416692.0</v>
      </c>
    </row>
    <row r="36" ht="15.75" customHeight="1">
      <c r="B36" s="7">
        <v>44348.0</v>
      </c>
      <c r="C36" s="12">
        <v>1.73604836E8</v>
      </c>
      <c r="D36" s="8">
        <v>4449945.0</v>
      </c>
      <c r="E36" s="8">
        <v>2320527.0</v>
      </c>
      <c r="F36" s="8">
        <v>5124033.0</v>
      </c>
      <c r="G36" s="8">
        <v>5512779.0</v>
      </c>
      <c r="H36" s="8">
        <v>4632179.0</v>
      </c>
    </row>
    <row r="37" ht="15.75" customHeight="1">
      <c r="B37" s="7">
        <v>44378.0</v>
      </c>
      <c r="C37" s="8">
        <v>1.74181393E8</v>
      </c>
      <c r="D37" s="8">
        <v>4505479.0</v>
      </c>
      <c r="E37" s="8">
        <v>2745073.0</v>
      </c>
      <c r="F37" s="8">
        <v>6623524.0</v>
      </c>
      <c r="G37" s="8">
        <v>6887367.0</v>
      </c>
      <c r="H37" s="8">
        <v>4882758.0</v>
      </c>
    </row>
    <row r="38" ht="15.75" customHeight="1">
      <c r="B38" s="7">
        <v>44409.0</v>
      </c>
      <c r="C38" s="12">
        <v>1.76046749E8</v>
      </c>
      <c r="D38" s="8">
        <v>4570461.0</v>
      </c>
      <c r="E38" s="8">
        <v>2728262.0</v>
      </c>
      <c r="F38" s="8">
        <v>6672231.0</v>
      </c>
      <c r="G38" s="8">
        <v>6950861.0</v>
      </c>
      <c r="H38" s="8">
        <v>4877905.0</v>
      </c>
    </row>
    <row r="39" ht="15.75" customHeight="1">
      <c r="B39" s="7">
        <v>44440.0</v>
      </c>
      <c r="C39" s="8">
        <v>1.77308959E8</v>
      </c>
      <c r="D39" s="8">
        <v>4558898.0</v>
      </c>
      <c r="E39" s="8">
        <v>2731316.0</v>
      </c>
      <c r="F39" s="8">
        <v>6814298.0</v>
      </c>
      <c r="G39" s="8">
        <v>7004322.0</v>
      </c>
      <c r="H39" s="8">
        <v>4778409.0</v>
      </c>
    </row>
    <row r="40" ht="15.75" customHeight="1">
      <c r="B40" s="7">
        <v>44470.0</v>
      </c>
      <c r="C40" s="12">
        <v>1.78844795E8</v>
      </c>
      <c r="D40" s="8">
        <v>4633873.0</v>
      </c>
      <c r="E40" s="8">
        <v>2728858.0</v>
      </c>
      <c r="F40" s="8">
        <v>6869680.0</v>
      </c>
      <c r="G40" s="8">
        <v>7087752.0</v>
      </c>
      <c r="H40" s="8">
        <v>4723882.0</v>
      </c>
    </row>
    <row r="41" ht="15.75" customHeight="1">
      <c r="B41" s="7">
        <v>44501.0</v>
      </c>
      <c r="C41" s="8">
        <v>1.79985509E8</v>
      </c>
      <c r="D41" s="8">
        <v>4692177.0</v>
      </c>
      <c r="E41" s="8">
        <v>2725492.0</v>
      </c>
      <c r="F41" s="8">
        <v>6959450.0</v>
      </c>
      <c r="G41" s="8">
        <v>7146618.0</v>
      </c>
      <c r="H41" s="8">
        <v>4773617.0</v>
      </c>
    </row>
    <row r="42" ht="15.75" customHeight="1">
      <c r="B42" s="7">
        <v>44531.0</v>
      </c>
      <c r="C42" s="12">
        <v>1.80713268E8</v>
      </c>
      <c r="D42" s="8">
        <v>4732782.0</v>
      </c>
      <c r="E42" s="8">
        <v>2717796.0</v>
      </c>
      <c r="F42" s="8">
        <v>7009134.0</v>
      </c>
      <c r="G42" s="8">
        <v>7358675.0</v>
      </c>
      <c r="H42" s="8">
        <v>4696239.0</v>
      </c>
    </row>
    <row r="43" ht="15.75" customHeight="1">
      <c r="B43" s="7">
        <v>44562.0</v>
      </c>
      <c r="C43" s="8">
        <v>1.80617663E8</v>
      </c>
      <c r="D43" s="8">
        <v>4762875.0</v>
      </c>
      <c r="E43" s="8">
        <v>2708176.0</v>
      </c>
      <c r="F43" s="8">
        <v>6975362.0</v>
      </c>
      <c r="G43" s="8">
        <v>7274784.0</v>
      </c>
      <c r="H43" s="8">
        <v>4715792.0</v>
      </c>
    </row>
    <row r="44" ht="15.75" customHeight="1">
      <c r="B44" s="7">
        <v>44593.0</v>
      </c>
      <c r="C44" s="12">
        <v>1.81403626E8</v>
      </c>
      <c r="D44" s="8">
        <v>4802160.0</v>
      </c>
      <c r="E44" s="8">
        <v>2705986.0</v>
      </c>
      <c r="F44" s="8">
        <v>6990937.0</v>
      </c>
      <c r="G44" s="8">
        <v>7329477.0</v>
      </c>
      <c r="H44" s="8">
        <v>4793121.0</v>
      </c>
    </row>
    <row r="45" ht="15.75" customHeight="1">
      <c r="B45" s="7">
        <v>44621.0</v>
      </c>
      <c r="C45" s="8">
        <v>1.82391633E8</v>
      </c>
      <c r="D45" s="8">
        <v>4840592.0</v>
      </c>
      <c r="E45" s="8">
        <v>2720186.0</v>
      </c>
      <c r="F45" s="8">
        <v>7125769.0</v>
      </c>
      <c r="G45" s="8">
        <v>7365164.0</v>
      </c>
      <c r="H45" s="8">
        <v>4839832.0</v>
      </c>
    </row>
    <row r="46" ht="15.75" customHeight="1">
      <c r="B46" s="7">
        <v>44652.0</v>
      </c>
      <c r="C46" s="12">
        <v>1.83775278E8</v>
      </c>
      <c r="D46" s="8">
        <v>4888939.0</v>
      </c>
      <c r="E46" s="8">
        <v>2709449.0</v>
      </c>
      <c r="F46" s="8">
        <v>7128935.0</v>
      </c>
      <c r="G46" s="8">
        <v>7433140.0</v>
      </c>
      <c r="H46" s="8">
        <v>4890895.0</v>
      </c>
    </row>
    <row r="47" ht="15.75" customHeight="1">
      <c r="B47" s="7">
        <v>44682.0</v>
      </c>
      <c r="C47" s="8">
        <v>1.85181624E8</v>
      </c>
      <c r="D47" s="8">
        <v>4930655.0</v>
      </c>
      <c r="E47" s="8">
        <v>2707402.0</v>
      </c>
      <c r="F47" s="8">
        <v>7176353.0</v>
      </c>
      <c r="G47" s="8">
        <v>7520157.0</v>
      </c>
      <c r="H47" s="8">
        <v>4903675.0</v>
      </c>
    </row>
    <row r="48" ht="15.75" customHeight="1">
      <c r="B48" s="7">
        <v>44713.0</v>
      </c>
      <c r="C48" s="12">
        <v>1.86388853E8</v>
      </c>
      <c r="D48" s="8">
        <v>4968990.0</v>
      </c>
      <c r="E48" s="8">
        <v>2701832.0</v>
      </c>
      <c r="F48" s="8">
        <v>7230176.0</v>
      </c>
      <c r="G48" s="8">
        <v>7602723.0</v>
      </c>
      <c r="H48" s="8">
        <v>4993712.0</v>
      </c>
    </row>
    <row r="49" ht="15.75" customHeight="1">
      <c r="B49" s="7">
        <v>44743.0</v>
      </c>
      <c r="C49" s="8">
        <v>1.87008585E8</v>
      </c>
      <c r="D49" s="8">
        <v>5024307.0</v>
      </c>
      <c r="E49" s="8">
        <v>2703398.0</v>
      </c>
      <c r="F49" s="8">
        <v>7265114.0</v>
      </c>
      <c r="G49" s="8">
        <v>7686491.0</v>
      </c>
      <c r="H49" s="8">
        <v>5058672.0</v>
      </c>
    </row>
    <row r="50" ht="15.75" customHeight="1">
      <c r="B50" s="7">
        <v>44774.0</v>
      </c>
      <c r="C50" s="12">
        <v>1.88143388E8</v>
      </c>
      <c r="D50" s="8">
        <v>5086529.0</v>
      </c>
      <c r="E50" s="8">
        <v>2702925.0</v>
      </c>
      <c r="F50" s="8">
        <v>7309825.0</v>
      </c>
      <c r="G50" s="8">
        <v>7781345.0</v>
      </c>
      <c r="H50" s="8">
        <v>5164377.0</v>
      </c>
    </row>
    <row r="51" ht="15.75" customHeight="1">
      <c r="B51" s="7">
        <v>44805.0</v>
      </c>
      <c r="C51" s="8">
        <v>1.8918618E8</v>
      </c>
      <c r="D51" s="8">
        <v>5160932.0</v>
      </c>
      <c r="E51" s="8">
        <v>2708212.0</v>
      </c>
      <c r="F51" s="8">
        <v>7328920.0</v>
      </c>
      <c r="G51" s="8">
        <v>7853349.0</v>
      </c>
      <c r="H51" s="8">
        <v>5225660.0</v>
      </c>
    </row>
    <row r="52" ht="15.75" customHeight="1">
      <c r="B52" s="7">
        <v>44835.0</v>
      </c>
      <c r="C52" s="12">
        <v>1.90059246E8</v>
      </c>
      <c r="D52" s="8">
        <v>5222437.0</v>
      </c>
      <c r="E52" s="8">
        <v>2706450.0</v>
      </c>
      <c r="F52" s="8">
        <v>7361574.0</v>
      </c>
      <c r="G52" s="8">
        <v>7922131.0</v>
      </c>
      <c r="H52" s="8">
        <v>5286746.0</v>
      </c>
    </row>
    <row r="53" ht="15.75" customHeight="1">
      <c r="B53" s="7">
        <v>44866.0</v>
      </c>
      <c r="C53" s="8">
        <v>1.90913219E8</v>
      </c>
      <c r="D53" s="8">
        <v>5274023.0</v>
      </c>
      <c r="E53" s="8">
        <v>2714808.0</v>
      </c>
      <c r="F53" s="8">
        <v>7361868.0</v>
      </c>
      <c r="G53" s="8">
        <v>7994307.0</v>
      </c>
      <c r="H53" s="8">
        <v>5325107.0</v>
      </c>
    </row>
    <row r="54" ht="15.75" customHeight="1">
      <c r="B54" s="7">
        <v>44896.0</v>
      </c>
      <c r="C54" s="12">
        <v>1.92141357E8</v>
      </c>
      <c r="D54" s="8">
        <v>5310833.0</v>
      </c>
      <c r="E54" s="8">
        <v>2750104.0</v>
      </c>
      <c r="F54" s="8">
        <v>7415455.0</v>
      </c>
      <c r="G54" s="8">
        <v>8234519.0</v>
      </c>
      <c r="H54" s="8">
        <v>5407360.0</v>
      </c>
    </row>
    <row r="55" ht="15.75" customHeight="1">
      <c r="B55" s="7">
        <v>44927.0</v>
      </c>
      <c r="C55" s="8">
        <v>1.92064402E8</v>
      </c>
      <c r="D55" s="8">
        <v>5330761.0</v>
      </c>
      <c r="E55" s="8">
        <v>2741719.0</v>
      </c>
      <c r="F55" s="8">
        <v>7731867.0</v>
      </c>
      <c r="G55" s="8">
        <v>8169708.0</v>
      </c>
      <c r="H55" s="8">
        <v>5442848.0</v>
      </c>
    </row>
    <row r="56" ht="15.75" customHeight="1">
      <c r="B56" s="7">
        <v>44958.0</v>
      </c>
      <c r="C56" s="12">
        <v>1.93096405E8</v>
      </c>
      <c r="D56" s="8">
        <v>5350962.0</v>
      </c>
      <c r="E56" s="8">
        <v>2691895.0</v>
      </c>
      <c r="F56" s="8"/>
      <c r="G56" s="8">
        <v>8157724.0</v>
      </c>
      <c r="H56" s="8">
        <v>5476767.0</v>
      </c>
    </row>
    <row r="57" ht="15.75" customHeight="1">
      <c r="B57" s="7">
        <v>44986.0</v>
      </c>
      <c r="C57" s="8">
        <v>1.94039346E8</v>
      </c>
      <c r="D57" s="8">
        <v>5258996.0</v>
      </c>
      <c r="E57" s="8">
        <v>2737162.0</v>
      </c>
      <c r="F57" s="8">
        <v>7727032.0</v>
      </c>
      <c r="G57" s="8">
        <v>8168103.0</v>
      </c>
      <c r="H57" s="8">
        <v>5619132.0</v>
      </c>
    </row>
    <row r="58" ht="15.75" customHeight="1">
      <c r="B58" s="7">
        <v>45017.0</v>
      </c>
      <c r="C58" s="12">
        <v>1.74784099E8</v>
      </c>
      <c r="D58" s="8">
        <v>5190915.0</v>
      </c>
      <c r="E58" s="8">
        <v>2727280.0</v>
      </c>
      <c r="F58" s="8">
        <v>7748777.0</v>
      </c>
      <c r="G58" s="8">
        <v>8123546.0</v>
      </c>
      <c r="H58" s="8">
        <v>5731705.0</v>
      </c>
    </row>
    <row r="59" ht="15.75" customHeight="1">
      <c r="B59" s="7">
        <v>45047.0</v>
      </c>
      <c r="C59" s="8">
        <v>1.83965305E8</v>
      </c>
      <c r="D59" s="8">
        <v>5097779.0</v>
      </c>
      <c r="E59" s="8">
        <v>2711005.0</v>
      </c>
      <c r="F59" s="8">
        <v>7756066.0</v>
      </c>
      <c r="G59" s="8">
        <v>8064383.0</v>
      </c>
      <c r="H59" s="8">
        <v>5840943.0</v>
      </c>
    </row>
    <row r="60" ht="15.75" customHeight="1">
      <c r="B60" s="7">
        <v>45078.0</v>
      </c>
      <c r="C60" s="12">
        <v>1.83700317E8</v>
      </c>
      <c r="D60" s="8">
        <v>5005967.0</v>
      </c>
      <c r="E60" s="8">
        <v>2711441.0</v>
      </c>
      <c r="F60" s="8">
        <v>7759260.0</v>
      </c>
      <c r="G60" s="8">
        <v>8049726.0</v>
      </c>
      <c r="H60" s="8">
        <v>5847200.0</v>
      </c>
    </row>
    <row r="61" ht="15.75" customHeight="1">
      <c r="B61" s="7">
        <v>45108.0</v>
      </c>
      <c r="C61" s="8">
        <v>1.84210699E8</v>
      </c>
      <c r="D61" s="8">
        <v>4946016.0</v>
      </c>
      <c r="E61" s="8">
        <v>2689248.0</v>
      </c>
      <c r="F61" s="8"/>
      <c r="G61" s="8">
        <v>8069923.0</v>
      </c>
      <c r="H61" s="8">
        <v>5892877.0</v>
      </c>
    </row>
    <row r="62" ht="15.75" customHeight="1">
      <c r="B62" s="7">
        <v>45139.0</v>
      </c>
      <c r="C62" s="12">
        <v>1.84964285E8</v>
      </c>
      <c r="D62" s="8">
        <v>4919860.0</v>
      </c>
      <c r="E62" s="8">
        <v>2670676.0</v>
      </c>
      <c r="F62" s="8">
        <v>7778807.0</v>
      </c>
      <c r="G62" s="8">
        <v>8075894.0</v>
      </c>
      <c r="H62" s="8">
        <v>5935671.0</v>
      </c>
    </row>
    <row r="63" ht="15.75" customHeight="1">
      <c r="B63" s="7">
        <v>45170.0</v>
      </c>
      <c r="C63" s="8">
        <v>1.84896077E8</v>
      </c>
      <c r="D63" s="8">
        <v>4909061.0</v>
      </c>
      <c r="E63" s="8">
        <v>2665815.0</v>
      </c>
      <c r="F63" s="8">
        <v>7784893.0</v>
      </c>
      <c r="G63" s="8">
        <v>8090481.0</v>
      </c>
      <c r="H63" s="8">
        <v>6009492.0</v>
      </c>
    </row>
    <row r="64" ht="15.75" customHeight="1">
      <c r="B64" s="7">
        <v>45200.0</v>
      </c>
      <c r="C64" s="12">
        <v>1.85974854E8</v>
      </c>
      <c r="D64" s="8">
        <v>4889676.0</v>
      </c>
      <c r="E64" s="8">
        <v>2658683.0</v>
      </c>
      <c r="F64" s="8">
        <v>7775234.0</v>
      </c>
      <c r="G64" s="8">
        <v>8103343.0</v>
      </c>
      <c r="H64" s="8">
        <v>6064715.0</v>
      </c>
    </row>
    <row r="65" ht="15.75" customHeight="1">
      <c r="B65" s="7">
        <v>45231.0</v>
      </c>
      <c r="C65" s="8">
        <v>1.86978059E8</v>
      </c>
      <c r="D65" s="8">
        <v>4879960.0</v>
      </c>
      <c r="E65" s="8">
        <v>2653072.0</v>
      </c>
      <c r="F65" s="8">
        <v>7786381.0</v>
      </c>
      <c r="G65" s="8">
        <v>8102207.0</v>
      </c>
      <c r="H65" s="8">
        <v>6163282.0</v>
      </c>
    </row>
    <row r="66" ht="15.75" customHeight="1">
      <c r="B66" s="7">
        <v>45261.0</v>
      </c>
      <c r="C66" s="12">
        <v>1.87357344E8</v>
      </c>
      <c r="D66" s="8">
        <v>4840719.0</v>
      </c>
      <c r="E66" s="8">
        <v>2647148.0</v>
      </c>
      <c r="F66" s="8">
        <v>7804257.0</v>
      </c>
      <c r="G66" s="8">
        <v>8196798.0</v>
      </c>
      <c r="H66" s="8">
        <v>6241378.0</v>
      </c>
    </row>
    <row r="67" ht="15.75" customHeight="1">
      <c r="B67" s="7">
        <v>45292.0</v>
      </c>
      <c r="C67" s="8">
        <v>1.87125332E8</v>
      </c>
      <c r="D67" s="8">
        <v>4801702.0</v>
      </c>
      <c r="E67" s="8">
        <v>2637436.0</v>
      </c>
      <c r="F67" s="8">
        <v>7763716.0</v>
      </c>
      <c r="G67" s="8">
        <v>8083365.0</v>
      </c>
      <c r="H67" s="8">
        <v>6244039.0</v>
      </c>
    </row>
    <row r="68" ht="15.75" customHeight="1">
      <c r="B68" s="7">
        <v>45323.0</v>
      </c>
      <c r="C68" s="12">
        <v>1.87133313E8</v>
      </c>
      <c r="D68" s="8">
        <v>4773465.0</v>
      </c>
      <c r="E68" s="8">
        <v>2597232.0</v>
      </c>
      <c r="F68" s="8">
        <v>7720513.0</v>
      </c>
      <c r="G68" s="8">
        <v>8028394.0</v>
      </c>
      <c r="H68" s="8">
        <v>6266714.0</v>
      </c>
    </row>
    <row r="69" ht="15.75" customHeight="1">
      <c r="B69" s="7">
        <v>45352.0</v>
      </c>
      <c r="C69" s="8">
        <v>1.8689405E8</v>
      </c>
      <c r="D69" s="8">
        <v>4742326.0</v>
      </c>
      <c r="E69" s="8">
        <v>2603712.0</v>
      </c>
      <c r="F69" s="8">
        <v>7668929.0</v>
      </c>
      <c r="G69" s="8">
        <v>7994090.0</v>
      </c>
      <c r="H69" s="8">
        <v>6299807.0</v>
      </c>
    </row>
    <row r="70" ht="15.75" customHeight="1">
      <c r="B70" s="7">
        <v>45383.0</v>
      </c>
      <c r="C70" s="12">
        <v>1.87587711E8</v>
      </c>
      <c r="D70" s="8">
        <v>4729835.0</v>
      </c>
      <c r="E70" s="8">
        <v>2574161.0</v>
      </c>
      <c r="F70" s="8">
        <v>7630816.0</v>
      </c>
      <c r="G70" s="8">
        <v>7969247.0</v>
      </c>
      <c r="H70" s="8">
        <v>6363970.0</v>
      </c>
    </row>
    <row r="71" ht="15.75" customHeight="1">
      <c r="B71" s="7">
        <v>45413.0</v>
      </c>
      <c r="C71" s="8">
        <v>1.88874248E8</v>
      </c>
      <c r="D71" s="8">
        <v>4719665.0</v>
      </c>
      <c r="E71" s="8">
        <v>2568734.0</v>
      </c>
      <c r="F71" s="8">
        <v>7608652.0</v>
      </c>
      <c r="G71" s="8">
        <v>7944851.0</v>
      </c>
      <c r="H71" s="8">
        <v>6411495.0</v>
      </c>
    </row>
    <row r="72" ht="15.75" customHeight="1">
      <c r="B72" s="7">
        <v>45444.0</v>
      </c>
      <c r="C72" s="12">
        <v>1.89668776E8</v>
      </c>
      <c r="D72" s="8">
        <v>4712733.0</v>
      </c>
      <c r="E72" s="8">
        <v>2550865.0</v>
      </c>
      <c r="F72" s="8">
        <v>7580182.0</v>
      </c>
      <c r="G72" s="8">
        <v>7946732.0</v>
      </c>
      <c r="H72" s="8">
        <v>6494028.0</v>
      </c>
    </row>
    <row r="73" ht="15.75" customHeight="1">
      <c r="B73" s="7">
        <v>45474.0</v>
      </c>
      <c r="C73" s="8">
        <v>1.90014873E8</v>
      </c>
      <c r="D73" s="8">
        <v>4707256.0</v>
      </c>
      <c r="E73" s="8">
        <v>2523444.0</v>
      </c>
      <c r="F73" s="8">
        <v>7558820.0</v>
      </c>
      <c r="G73" s="8">
        <v>7955334.0</v>
      </c>
      <c r="H73" s="8">
        <v>6542898.0</v>
      </c>
    </row>
    <row r="74" ht="15.75" customHeight="1">
      <c r="B74" s="7">
        <v>45505.0</v>
      </c>
      <c r="C74" s="12">
        <v>1.90945612E8</v>
      </c>
      <c r="D74" s="8">
        <v>4713696.0</v>
      </c>
      <c r="E74" s="8">
        <v>2484916.0</v>
      </c>
      <c r="F74" s="8">
        <v>7513911.0</v>
      </c>
      <c r="G74" s="8">
        <v>7948714.0</v>
      </c>
      <c r="H74" s="8">
        <v>6630107.0</v>
      </c>
    </row>
    <row r="75" ht="15.75" customHeight="1">
      <c r="B75" s="7">
        <v>45536.0</v>
      </c>
      <c r="C75" s="8">
        <v>1.91542052E8</v>
      </c>
      <c r="D75" s="8">
        <v>4723069.0</v>
      </c>
      <c r="E75" s="8">
        <v>2362382.0</v>
      </c>
      <c r="F75" s="8">
        <v>7466049.0</v>
      </c>
      <c r="G75" s="8">
        <v>7956478.0</v>
      </c>
      <c r="H75" s="8">
        <v>5860167.0</v>
      </c>
    </row>
    <row r="76" ht="15.75" customHeight="1">
      <c r="B76" s="7">
        <v>45566.0</v>
      </c>
      <c r="C76" s="12">
        <v>1.92263609E8</v>
      </c>
      <c r="D76" s="8">
        <v>4762920.0</v>
      </c>
      <c r="E76" s="8">
        <v>2291489.0</v>
      </c>
      <c r="F76" s="8">
        <v>7403300.0</v>
      </c>
      <c r="G76" s="8"/>
      <c r="H76" s="8"/>
    </row>
    <row r="77" ht="15.75" customHeight="1">
      <c r="B77" s="7">
        <v>45597.0</v>
      </c>
      <c r="C77" s="8">
        <v>1.93134864E8</v>
      </c>
      <c r="D77" s="8">
        <v>4803780.0</v>
      </c>
      <c r="E77" s="8">
        <v>2254979.0</v>
      </c>
      <c r="F77" s="8">
        <v>7366119.0</v>
      </c>
      <c r="G77" s="8"/>
      <c r="H77" s="8"/>
    </row>
    <row r="78" ht="15.75" customHeight="1">
      <c r="B78" s="7">
        <v>45627.0</v>
      </c>
      <c r="C78" s="12">
        <v>1.94004521E8</v>
      </c>
      <c r="D78" s="8">
        <v>4826895.0</v>
      </c>
      <c r="E78" s="8">
        <v>2285635.0</v>
      </c>
      <c r="F78" s="8">
        <v>7363718.0</v>
      </c>
      <c r="G78" s="8">
        <v>8202793.0</v>
      </c>
      <c r="H78" s="8">
        <v>6865070.0</v>
      </c>
    </row>
    <row r="79" ht="15.75" customHeight="1">
      <c r="B79" s="7">
        <v>45658.0</v>
      </c>
      <c r="C79" s="8">
        <v>1.93700262E8</v>
      </c>
      <c r="D79" s="8">
        <v>4815614.0</v>
      </c>
      <c r="E79" s="8">
        <v>2268771.0</v>
      </c>
      <c r="F79" s="8">
        <v>7297545.0</v>
      </c>
      <c r="G79" s="8"/>
      <c r="H79" s="8">
        <v>6914953.0</v>
      </c>
    </row>
    <row r="80" ht="15.75" customHeight="1">
      <c r="B80" s="7">
        <v>45689.0</v>
      </c>
      <c r="C80" s="12">
        <v>1.9424863E8</v>
      </c>
      <c r="D80" s="8">
        <v>4833730.0</v>
      </c>
      <c r="E80" s="8">
        <v>2235624.0</v>
      </c>
      <c r="F80" s="8">
        <v>7252578.0</v>
      </c>
      <c r="G80" s="8">
        <v>8148117.0</v>
      </c>
      <c r="H80" s="8">
        <v>6957816.0</v>
      </c>
    </row>
    <row r="81" ht="15.75" customHeight="1">
      <c r="B81" s="7">
        <v>45717.0</v>
      </c>
      <c r="C81" s="8">
        <v>1.9530413E8</v>
      </c>
      <c r="D81" s="8">
        <v>4843791.0</v>
      </c>
      <c r="E81" s="8">
        <v>2217216.0</v>
      </c>
      <c r="F81" s="8">
        <v>7203504.0</v>
      </c>
      <c r="G81" s="8">
        <v>8145916.0</v>
      </c>
      <c r="H81" s="8">
        <v>6980939.0</v>
      </c>
    </row>
    <row r="82" ht="15.75" customHeight="1">
      <c r="B82" s="7">
        <v>45748.0</v>
      </c>
      <c r="C82" s="12">
        <v>1.96954036E8</v>
      </c>
      <c r="D82" s="8">
        <v>4854646.0</v>
      </c>
      <c r="E82" s="8">
        <v>2185346.0</v>
      </c>
      <c r="F82" s="8">
        <v>7176090.0</v>
      </c>
      <c r="G82" s="8">
        <v>8173324.0</v>
      </c>
      <c r="H82" s="8">
        <v>7086503.0</v>
      </c>
    </row>
    <row r="83" ht="15.75" customHeight="1">
      <c r="B83" s="7">
        <v>45778.0</v>
      </c>
      <c r="C83" s="8">
        <v>1.97694865E8</v>
      </c>
      <c r="D83" s="8">
        <v>4861332.0</v>
      </c>
      <c r="E83" s="8">
        <v>2168337.0</v>
      </c>
      <c r="F83" s="8">
        <v>7168262.0</v>
      </c>
      <c r="G83" s="8">
        <v>8236944.0</v>
      </c>
      <c r="H83" s="8">
        <v>7111212.0</v>
      </c>
    </row>
    <row r="84" ht="15.75" customHeight="1">
      <c r="B84" s="7">
        <v>45809.0</v>
      </c>
      <c r="C84" s="12">
        <v>1.94211601E8</v>
      </c>
      <c r="D84" s="8">
        <v>4851399.0</v>
      </c>
      <c r="E84" s="8">
        <v>2147035.0</v>
      </c>
      <c r="F84" s="8">
        <v>7141726.0</v>
      </c>
      <c r="G84" s="8">
        <v>8239909.0</v>
      </c>
      <c r="H84" s="8">
        <v>7134128.0</v>
      </c>
    </row>
    <row r="85" ht="15.75" customHeight="1">
      <c r="B85" s="7">
        <v>45839.0</v>
      </c>
      <c r="C85" s="8">
        <v>1.94195349E8</v>
      </c>
      <c r="D85" s="8">
        <v>4737860.0</v>
      </c>
      <c r="E85" s="8">
        <v>2125420.0</v>
      </c>
      <c r="F85" s="8">
        <v>7138265.0</v>
      </c>
      <c r="G85" s="8">
        <v>8333870.0</v>
      </c>
      <c r="H85" s="8">
        <v>7148643.0</v>
      </c>
    </row>
    <row r="86" ht="15.75" customHeight="1">
      <c r="B86" s="7">
        <v>45870.0</v>
      </c>
      <c r="C86" s="12"/>
      <c r="D86" s="8"/>
      <c r="E86" s="8"/>
      <c r="F86" s="8"/>
      <c r="G86" s="8"/>
      <c r="H86" s="8"/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hidden="1" min="1" max="1" width="2.38"/>
    <col customWidth="1" hidden="1" min="2" max="2" width="46.5"/>
    <col customWidth="1" min="3" max="3" width="57.13"/>
    <col customWidth="1" hidden="1" min="4" max="8" width="8.5"/>
    <col customWidth="1" hidden="1" min="9" max="11" width="9.63"/>
    <col customWidth="1" hidden="1" min="12" max="13" width="10.63"/>
    <col customWidth="1" hidden="1" min="14" max="14" width="9.88"/>
    <col customWidth="1" hidden="1" min="15" max="15" width="15.0"/>
    <col customWidth="1" hidden="1" min="16" max="16" width="14.88"/>
    <col customWidth="1" hidden="1" min="17" max="18" width="15.0"/>
    <col customWidth="1" min="19" max="97" width="13.38"/>
    <col customWidth="1" min="98" max="236" width="9.13"/>
  </cols>
  <sheetData>
    <row r="1" ht="12.75" customHeight="1">
      <c r="A1" s="3"/>
      <c r="B1" s="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</row>
    <row r="2" ht="12.75" customHeight="1">
      <c r="A2" s="3"/>
      <c r="B2" s="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</row>
    <row r="3" ht="12.75" customHeight="1">
      <c r="A3" s="3"/>
      <c r="B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</row>
    <row r="4" ht="12.75" customHeight="1">
      <c r="A4" s="3"/>
      <c r="B4" s="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</row>
    <row r="5" ht="12.75" customHeight="1">
      <c r="A5" s="3"/>
      <c r="B5" s="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</row>
    <row r="6" ht="30.0" customHeight="1">
      <c r="A6" s="15"/>
      <c r="B6" s="15"/>
      <c r="C6" s="16" t="s">
        <v>9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8"/>
      <c r="DJ6" s="18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</row>
    <row r="7" ht="12.75" customHeight="1">
      <c r="A7" s="15"/>
      <c r="B7" s="15"/>
      <c r="C7" s="19" t="s">
        <v>10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8"/>
      <c r="DJ7" s="18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</row>
    <row r="8" ht="30.0" customHeight="1">
      <c r="A8" s="15" t="s">
        <v>11</v>
      </c>
      <c r="B8" s="15"/>
      <c r="C8" s="20" t="s">
        <v>12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3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2"/>
      <c r="DJ8" s="22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</row>
    <row r="9" ht="11.25" customHeight="1">
      <c r="A9" s="15"/>
      <c r="B9" s="1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3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8"/>
      <c r="DJ9" s="18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</row>
    <row r="10" ht="15.0" customHeight="1">
      <c r="A10" s="26"/>
      <c r="B10" s="26"/>
      <c r="C10" s="27" t="s">
        <v>13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>
        <v>2015.0</v>
      </c>
      <c r="P10" s="28">
        <v>2016.0</v>
      </c>
      <c r="Q10" s="28">
        <v>2017.0</v>
      </c>
      <c r="R10" s="28">
        <v>2018.0</v>
      </c>
      <c r="S10" s="29">
        <f t="shared" ref="S10:CS10" si="1">S13+S16+S22</f>
        <v>78183065.93</v>
      </c>
      <c r="T10" s="29">
        <f t="shared" si="1"/>
        <v>77056380.3</v>
      </c>
      <c r="U10" s="29">
        <f t="shared" si="1"/>
        <v>76591082.82</v>
      </c>
      <c r="V10" s="29">
        <f t="shared" si="1"/>
        <v>74639179.99</v>
      </c>
      <c r="W10" s="29">
        <f t="shared" si="1"/>
        <v>76062560.83</v>
      </c>
      <c r="X10" s="29">
        <f t="shared" si="1"/>
        <v>76247904.31</v>
      </c>
      <c r="Y10" s="29">
        <f t="shared" si="1"/>
        <v>76388835.17</v>
      </c>
      <c r="Z10" s="29">
        <f t="shared" si="1"/>
        <v>76721114.93</v>
      </c>
      <c r="AA10" s="29">
        <f t="shared" si="1"/>
        <v>76740577.51</v>
      </c>
      <c r="AB10" s="29">
        <f t="shared" si="1"/>
        <v>73150610.35</v>
      </c>
      <c r="AC10" s="29">
        <f t="shared" si="1"/>
        <v>68845857.24</v>
      </c>
      <c r="AD10" s="29">
        <f t="shared" si="1"/>
        <v>72987615</v>
      </c>
      <c r="AE10" s="29">
        <f t="shared" si="1"/>
        <v>71974456.51</v>
      </c>
      <c r="AF10" s="29">
        <f t="shared" si="1"/>
        <v>71767119.73</v>
      </c>
      <c r="AG10" s="29">
        <f t="shared" si="1"/>
        <v>72833433.22</v>
      </c>
      <c r="AH10" s="29">
        <f t="shared" si="1"/>
        <v>76947075.04</v>
      </c>
      <c r="AI10" s="29">
        <f t="shared" si="1"/>
        <v>79231398.61</v>
      </c>
      <c r="AJ10" s="29">
        <f t="shared" si="1"/>
        <v>78013251.67</v>
      </c>
      <c r="AK10" s="29">
        <f t="shared" si="1"/>
        <v>78167432.45</v>
      </c>
      <c r="AL10" s="29">
        <f t="shared" si="1"/>
        <v>78841764.18</v>
      </c>
      <c r="AM10" s="29">
        <f t="shared" si="1"/>
        <v>79477644.89</v>
      </c>
      <c r="AN10" s="29">
        <f t="shared" si="1"/>
        <v>77838522.9</v>
      </c>
      <c r="AO10" s="29">
        <f t="shared" si="1"/>
        <v>77054360.39</v>
      </c>
      <c r="AP10" s="29">
        <f t="shared" si="1"/>
        <v>81419544</v>
      </c>
      <c r="AQ10" s="29">
        <f t="shared" si="1"/>
        <v>80867113.9</v>
      </c>
      <c r="AR10" s="29">
        <f t="shared" si="1"/>
        <v>81148026.95</v>
      </c>
      <c r="AS10" s="29">
        <f t="shared" si="1"/>
        <v>80826638.75</v>
      </c>
      <c r="AT10" s="29">
        <f t="shared" si="1"/>
        <v>81443074.16</v>
      </c>
      <c r="AU10" s="29">
        <f t="shared" si="1"/>
        <v>81641322.77</v>
      </c>
      <c r="AV10" s="29">
        <f t="shared" si="1"/>
        <v>82316951.22</v>
      </c>
      <c r="AW10" s="29">
        <f t="shared" si="1"/>
        <v>81860975.76</v>
      </c>
      <c r="AX10" s="29">
        <f t="shared" si="1"/>
        <v>84304226.19</v>
      </c>
      <c r="AY10" s="29">
        <f t="shared" si="1"/>
        <v>86006845.97</v>
      </c>
      <c r="AZ10" s="29">
        <f t="shared" si="1"/>
        <v>84782995.41</v>
      </c>
      <c r="BA10" s="29">
        <f t="shared" si="1"/>
        <v>84989678.2</v>
      </c>
      <c r="BB10" s="29">
        <f t="shared" si="1"/>
        <v>88504490.64</v>
      </c>
      <c r="BC10" s="29">
        <f t="shared" si="1"/>
        <v>86117431.89</v>
      </c>
      <c r="BD10" s="29">
        <f t="shared" si="1"/>
        <v>86520068.32</v>
      </c>
      <c r="BE10" s="29">
        <f t="shared" si="1"/>
        <v>87051297.94</v>
      </c>
      <c r="BF10" s="29">
        <f t="shared" si="1"/>
        <v>88105716.91</v>
      </c>
      <c r="BG10" s="29">
        <f t="shared" si="1"/>
        <v>87194845.02</v>
      </c>
      <c r="BH10" s="29">
        <f t="shared" si="1"/>
        <v>88255003.86</v>
      </c>
      <c r="BI10" s="29">
        <f t="shared" si="1"/>
        <v>86744926</v>
      </c>
      <c r="BJ10" s="29">
        <f t="shared" si="1"/>
        <v>87461402.48</v>
      </c>
      <c r="BK10" s="29">
        <f t="shared" si="1"/>
        <v>86890097.87</v>
      </c>
      <c r="BL10" s="29">
        <f t="shared" si="1"/>
        <v>86867354.57</v>
      </c>
      <c r="BM10" s="29">
        <f t="shared" si="1"/>
        <v>88190376.04</v>
      </c>
      <c r="BN10" s="29">
        <f t="shared" si="1"/>
        <v>93152584.8</v>
      </c>
      <c r="BO10" s="29">
        <f t="shared" si="1"/>
        <v>89868175.49</v>
      </c>
      <c r="BP10" s="29">
        <f t="shared" si="1"/>
        <v>88844651.89</v>
      </c>
      <c r="BQ10" s="29">
        <f t="shared" si="1"/>
        <v>85578996.31</v>
      </c>
      <c r="BR10" s="29">
        <f t="shared" si="1"/>
        <v>74851366.52</v>
      </c>
      <c r="BS10" s="29">
        <f t="shared" si="1"/>
        <v>76294418.05</v>
      </c>
      <c r="BT10" s="29">
        <f t="shared" si="1"/>
        <v>77582267.54</v>
      </c>
      <c r="BU10" s="29">
        <f t="shared" si="1"/>
        <v>76544968.95</v>
      </c>
      <c r="BV10" s="29">
        <f t="shared" si="1"/>
        <v>77667384.13</v>
      </c>
      <c r="BW10" s="29">
        <f t="shared" si="1"/>
        <v>78156659.94</v>
      </c>
      <c r="BX10" s="29">
        <f t="shared" si="1"/>
        <v>78780245.76</v>
      </c>
      <c r="BY10" s="29">
        <f t="shared" si="1"/>
        <v>80307820.98</v>
      </c>
      <c r="BZ10" s="29">
        <f t="shared" si="1"/>
        <v>87047275.94</v>
      </c>
      <c r="CA10" s="29">
        <f t="shared" si="1"/>
        <v>85924337.14</v>
      </c>
      <c r="CB10" s="29">
        <f t="shared" si="1"/>
        <v>85848084.74</v>
      </c>
      <c r="CC10" s="29">
        <f t="shared" si="1"/>
        <v>85533885.63</v>
      </c>
      <c r="CD10" s="29">
        <f t="shared" si="1"/>
        <v>87865713.3</v>
      </c>
      <c r="CE10" s="29">
        <f t="shared" si="1"/>
        <v>87551566.46</v>
      </c>
      <c r="CF10" s="29">
        <f t="shared" si="1"/>
        <v>87639747.13</v>
      </c>
      <c r="CG10" s="29">
        <f t="shared" si="1"/>
        <v>87599939.11</v>
      </c>
      <c r="CH10" s="29">
        <f t="shared" si="1"/>
        <v>88213607.72</v>
      </c>
      <c r="CI10" s="29">
        <f t="shared" si="1"/>
        <v>89581398.72</v>
      </c>
      <c r="CJ10" s="29">
        <f t="shared" si="1"/>
        <v>90815654.79</v>
      </c>
      <c r="CK10" s="29">
        <f t="shared" si="1"/>
        <v>91236234.48</v>
      </c>
      <c r="CL10" s="29">
        <f t="shared" si="1"/>
        <v>95241571.54</v>
      </c>
      <c r="CM10" s="29">
        <f t="shared" si="1"/>
        <v>95731600.81</v>
      </c>
      <c r="CN10" s="29">
        <f t="shared" si="1"/>
        <v>98921669.18</v>
      </c>
      <c r="CO10" s="29">
        <f t="shared" si="1"/>
        <v>96853226.97</v>
      </c>
      <c r="CP10" s="29">
        <f t="shared" si="1"/>
        <v>94561467.94</v>
      </c>
      <c r="CQ10" s="29">
        <f t="shared" si="1"/>
        <v>94130880.82</v>
      </c>
      <c r="CR10" s="29">
        <f t="shared" si="1"/>
        <v>92569714.76</v>
      </c>
      <c r="CS10" s="29">
        <f t="shared" si="1"/>
        <v>92729955.78</v>
      </c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0"/>
      <c r="DJ10" s="30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</row>
    <row r="11" ht="20.25" customHeight="1">
      <c r="A11" s="31"/>
      <c r="B11" s="31"/>
      <c r="C11" s="32"/>
      <c r="D11" s="33">
        <v>42005.0</v>
      </c>
      <c r="E11" s="33">
        <v>42036.0</v>
      </c>
      <c r="F11" s="33">
        <v>42064.0</v>
      </c>
      <c r="G11" s="33">
        <v>42095.0</v>
      </c>
      <c r="H11" s="33">
        <v>42125.0</v>
      </c>
      <c r="I11" s="33">
        <v>42156.0</v>
      </c>
      <c r="J11" s="33">
        <v>42186.0</v>
      </c>
      <c r="K11" s="33">
        <v>42217.0</v>
      </c>
      <c r="L11" s="33">
        <v>42248.0</v>
      </c>
      <c r="M11" s="33">
        <v>42278.0</v>
      </c>
      <c r="N11" s="33">
        <v>42309.0</v>
      </c>
      <c r="O11" s="33">
        <v>42339.0</v>
      </c>
      <c r="P11" s="34" t="s">
        <v>14</v>
      </c>
      <c r="Q11" s="34" t="str">
        <f>"DIC"</f>
        <v>DIC</v>
      </c>
      <c r="R11" s="34" t="s">
        <v>14</v>
      </c>
      <c r="S11" s="35">
        <v>43466.0</v>
      </c>
      <c r="T11" s="35">
        <v>43497.0</v>
      </c>
      <c r="U11" s="35">
        <v>43525.0</v>
      </c>
      <c r="V11" s="35">
        <v>43556.0</v>
      </c>
      <c r="W11" s="35">
        <v>43586.0</v>
      </c>
      <c r="X11" s="35">
        <v>43617.0</v>
      </c>
      <c r="Y11" s="35">
        <v>43647.0</v>
      </c>
      <c r="Z11" s="35">
        <v>43678.0</v>
      </c>
      <c r="AA11" s="35">
        <v>43709.0</v>
      </c>
      <c r="AB11" s="35">
        <v>43739.0</v>
      </c>
      <c r="AC11" s="35">
        <v>43770.0</v>
      </c>
      <c r="AD11" s="35">
        <v>43800.0</v>
      </c>
      <c r="AE11" s="35">
        <v>43831.0</v>
      </c>
      <c r="AF11" s="35">
        <v>43862.0</v>
      </c>
      <c r="AG11" s="35">
        <v>43891.0</v>
      </c>
      <c r="AH11" s="35">
        <v>43922.0</v>
      </c>
      <c r="AI11" s="35">
        <v>43952.0</v>
      </c>
      <c r="AJ11" s="35">
        <v>43983.0</v>
      </c>
      <c r="AK11" s="35">
        <v>44013.0</v>
      </c>
      <c r="AL11" s="35">
        <v>44044.0</v>
      </c>
      <c r="AM11" s="35">
        <v>44075.0</v>
      </c>
      <c r="AN11" s="35">
        <v>44105.0</v>
      </c>
      <c r="AO11" s="35">
        <v>44136.0</v>
      </c>
      <c r="AP11" s="35">
        <v>44166.0</v>
      </c>
      <c r="AQ11" s="35">
        <v>44197.0</v>
      </c>
      <c r="AR11" s="35">
        <v>44228.0</v>
      </c>
      <c r="AS11" s="35">
        <v>44256.0</v>
      </c>
      <c r="AT11" s="35">
        <v>44287.0</v>
      </c>
      <c r="AU11" s="35">
        <v>44317.0</v>
      </c>
      <c r="AV11" s="35">
        <v>44348.0</v>
      </c>
      <c r="AW11" s="35">
        <v>44378.0</v>
      </c>
      <c r="AX11" s="35">
        <v>44409.0</v>
      </c>
      <c r="AY11" s="35">
        <v>44440.0</v>
      </c>
      <c r="AZ11" s="35">
        <v>44470.0</v>
      </c>
      <c r="BA11" s="35">
        <v>44501.0</v>
      </c>
      <c r="BB11" s="35">
        <v>44531.0</v>
      </c>
      <c r="BC11" s="35">
        <v>44562.0</v>
      </c>
      <c r="BD11" s="35">
        <v>44593.0</v>
      </c>
      <c r="BE11" s="35">
        <v>44621.0</v>
      </c>
      <c r="BF11" s="35">
        <v>44652.0</v>
      </c>
      <c r="BG11" s="35">
        <v>44682.0</v>
      </c>
      <c r="BH11" s="35">
        <v>44713.0</v>
      </c>
      <c r="BI11" s="35">
        <v>44743.0</v>
      </c>
      <c r="BJ11" s="35">
        <v>44774.0</v>
      </c>
      <c r="BK11" s="35">
        <v>44805.0</v>
      </c>
      <c r="BL11" s="35">
        <v>44835.0</v>
      </c>
      <c r="BM11" s="35">
        <v>44866.0</v>
      </c>
      <c r="BN11" s="35">
        <v>44896.0</v>
      </c>
      <c r="BO11" s="35">
        <v>44927.0</v>
      </c>
      <c r="BP11" s="35">
        <v>44958.0</v>
      </c>
      <c r="BQ11" s="35">
        <v>44986.0</v>
      </c>
      <c r="BR11" s="35">
        <v>45017.0</v>
      </c>
      <c r="BS11" s="35">
        <v>45047.0</v>
      </c>
      <c r="BT11" s="35">
        <v>45078.0</v>
      </c>
      <c r="BU11" s="35">
        <v>45108.0</v>
      </c>
      <c r="BV11" s="35">
        <v>45139.0</v>
      </c>
      <c r="BW11" s="35">
        <v>45170.0</v>
      </c>
      <c r="BX11" s="35">
        <v>45200.0</v>
      </c>
      <c r="BY11" s="35">
        <v>45231.0</v>
      </c>
      <c r="BZ11" s="35">
        <v>45261.0</v>
      </c>
      <c r="CA11" s="35">
        <v>45292.0</v>
      </c>
      <c r="CB11" s="35">
        <v>45323.0</v>
      </c>
      <c r="CC11" s="35">
        <v>45352.0</v>
      </c>
      <c r="CD11" s="35">
        <v>45383.0</v>
      </c>
      <c r="CE11" s="35">
        <v>45413.0</v>
      </c>
      <c r="CF11" s="35">
        <v>45444.0</v>
      </c>
      <c r="CG11" s="35">
        <v>45474.0</v>
      </c>
      <c r="CH11" s="35">
        <v>45505.0</v>
      </c>
      <c r="CI11" s="35">
        <v>45536.0</v>
      </c>
      <c r="CJ11" s="35">
        <v>45566.0</v>
      </c>
      <c r="CK11" s="35">
        <v>45597.0</v>
      </c>
      <c r="CL11" s="35">
        <v>45627.0</v>
      </c>
      <c r="CM11" s="35">
        <v>45658.0</v>
      </c>
      <c r="CN11" s="35">
        <v>45689.0</v>
      </c>
      <c r="CO11" s="35">
        <v>45717.0</v>
      </c>
      <c r="CP11" s="35">
        <v>45748.0</v>
      </c>
      <c r="CQ11" s="35">
        <v>45778.0</v>
      </c>
      <c r="CR11" s="35">
        <v>45809.0</v>
      </c>
      <c r="CS11" s="35">
        <v>45839.0</v>
      </c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0"/>
      <c r="DJ11" s="30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</row>
    <row r="12" ht="15.0" customHeight="1">
      <c r="A12" s="36" t="s">
        <v>15</v>
      </c>
      <c r="B12" s="37" t="s">
        <v>16</v>
      </c>
      <c r="C12" s="38" t="s">
        <v>17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9">
        <v>1.31019186E8</v>
      </c>
      <c r="P12" s="39">
        <v>1.35426274E8</v>
      </c>
      <c r="Q12" s="39">
        <v>1.5414723E8</v>
      </c>
      <c r="R12" s="39">
        <v>1.61638464E8</v>
      </c>
      <c r="S12" s="40">
        <v>1.585655599811E8</v>
      </c>
      <c r="T12" s="40">
        <v>1.5635484916613E8</v>
      </c>
      <c r="U12" s="40">
        <v>1.5665057306151998E8</v>
      </c>
      <c r="V12" s="40">
        <v>1.55560036536E8</v>
      </c>
      <c r="W12" s="40">
        <v>1.5801808223045E8</v>
      </c>
      <c r="X12" s="40">
        <v>1.5796190079419E8</v>
      </c>
      <c r="Y12" s="40">
        <v>1.5795716936006E8</v>
      </c>
      <c r="Z12" s="40">
        <v>1.5905304807231E8</v>
      </c>
      <c r="AA12" s="40">
        <v>1.5969651114868E8</v>
      </c>
      <c r="AB12" s="40">
        <v>1.5758596331511E8</v>
      </c>
      <c r="AC12" s="40">
        <v>1.5322987135653E8</v>
      </c>
      <c r="AD12" s="40">
        <v>1.57409599E8</v>
      </c>
      <c r="AE12" s="40">
        <v>1.5635076700708E8</v>
      </c>
      <c r="AF12" s="40">
        <v>1.5671958674063E8</v>
      </c>
      <c r="AG12" s="40">
        <v>1.6138715934452E8</v>
      </c>
      <c r="AH12" s="40">
        <v>1.6515608582616E8</v>
      </c>
      <c r="AI12" s="40">
        <v>1.6768513626160997E8</v>
      </c>
      <c r="AJ12" s="40">
        <v>1.6713905313654E8</v>
      </c>
      <c r="AK12" s="40">
        <v>1.6720919436266E8</v>
      </c>
      <c r="AL12" s="40">
        <v>1.6840535758506E8</v>
      </c>
      <c r="AM12" s="40">
        <v>1.691135533454E8</v>
      </c>
      <c r="AN12" s="40">
        <v>1.6825988767615E8</v>
      </c>
      <c r="AO12" s="40">
        <v>1.686158044326E8</v>
      </c>
      <c r="AP12" s="40">
        <v>1.7359587E8</v>
      </c>
      <c r="AQ12" s="40">
        <v>1.7350525608405E8</v>
      </c>
      <c r="AR12" s="40">
        <v>1.7419442792870998E8</v>
      </c>
      <c r="AS12" s="40">
        <v>1.7459472064394E8</v>
      </c>
      <c r="AT12" s="40">
        <v>1.7585830068725E8</v>
      </c>
      <c r="AU12" s="40">
        <v>1.7617119774791E8</v>
      </c>
      <c r="AV12" s="40">
        <v>1.7693774388113E8</v>
      </c>
      <c r="AW12" s="40">
        <v>1.7709194441288E8</v>
      </c>
      <c r="AX12" s="40">
        <v>1.7993688278041E8</v>
      </c>
      <c r="AY12" s="40">
        <v>1.8188663257005998E8</v>
      </c>
      <c r="AZ12" s="40">
        <v>1.8091700205945998E8</v>
      </c>
      <c r="BA12" s="40">
        <v>1.8204681940182E8</v>
      </c>
      <c r="BB12" s="40">
        <v>1.8604862422278E8</v>
      </c>
      <c r="BC12" s="40">
        <v>1.8418237452129E8</v>
      </c>
      <c r="BD12" s="40">
        <v>1.8485440975743E8</v>
      </c>
      <c r="BE12" s="40">
        <v>1.8515420921998E8</v>
      </c>
      <c r="BF12" s="40">
        <v>1.8624926880920002E8</v>
      </c>
      <c r="BG12" s="40">
        <v>1.8628640141535002E8</v>
      </c>
      <c r="BH12" s="40">
        <v>1.8826674945679998E8</v>
      </c>
      <c r="BI12" s="40">
        <v>1.8741952513475E8</v>
      </c>
      <c r="BJ12" s="40">
        <v>1.8940027078413E8</v>
      </c>
      <c r="BK12" s="40">
        <v>1.90535251048E8</v>
      </c>
      <c r="BL12" s="40">
        <v>1.9071441904580998E8</v>
      </c>
      <c r="BM12" s="40">
        <v>1.9202373650711E8</v>
      </c>
      <c r="BN12" s="40">
        <v>1.9782810477060002E8</v>
      </c>
      <c r="BO12" s="40">
        <v>1.9410788284017003E8</v>
      </c>
      <c r="BP12" s="40">
        <v>1.9332464632859E8</v>
      </c>
      <c r="BQ12" s="40">
        <v>1.9031006815763E8</v>
      </c>
      <c r="BR12" s="40">
        <v>1.6729495630446E8</v>
      </c>
      <c r="BS12" s="40">
        <v>1.2577595543313001E8</v>
      </c>
      <c r="BT12" s="40">
        <v>1.1537839459087E8</v>
      </c>
      <c r="BU12" s="40">
        <v>1.1429711320830001E8</v>
      </c>
      <c r="BV12" s="40">
        <v>1.0641891735094E8</v>
      </c>
      <c r="BW12" s="40">
        <v>1.0719818181763001E8</v>
      </c>
      <c r="BX12" s="40">
        <v>1.0723268212662E8</v>
      </c>
      <c r="BY12" s="40">
        <v>1.0771788991938001E8</v>
      </c>
      <c r="BZ12" s="40">
        <v>1.1244349919658001E8</v>
      </c>
      <c r="CA12" s="40">
        <v>1.1110700153123E8</v>
      </c>
      <c r="CB12" s="40">
        <v>1.1095328101302001E8</v>
      </c>
      <c r="CC12" s="40">
        <v>1.1128873391654E8</v>
      </c>
      <c r="CD12" s="40">
        <v>1.8060256463358E8</v>
      </c>
      <c r="CE12" s="40">
        <v>1.8957282418313E8</v>
      </c>
      <c r="CF12" s="40">
        <v>1.9033088548891E8</v>
      </c>
      <c r="CG12" s="40">
        <v>1.9054496131774E8</v>
      </c>
      <c r="CH12" s="40">
        <v>1.9101548685115E8</v>
      </c>
      <c r="CI12" s="40">
        <v>1.9234324149612E8</v>
      </c>
      <c r="CJ12" s="40">
        <v>1.9406210031665E8</v>
      </c>
      <c r="CK12" s="40">
        <v>1.9465477519226003E8</v>
      </c>
      <c r="CL12" s="40">
        <v>1.9882775698665E8</v>
      </c>
      <c r="CM12" s="40">
        <v>1.9882453777126E8</v>
      </c>
      <c r="CN12" s="40">
        <v>2.0237589304644E8</v>
      </c>
      <c r="CO12" s="40">
        <v>2.0043844966509002E8</v>
      </c>
      <c r="CP12" s="40">
        <v>1.9836029763428998E8</v>
      </c>
      <c r="CQ12" s="40">
        <v>1.9836002121613002E8</v>
      </c>
      <c r="CR12" s="40">
        <v>1.9707922800778E8</v>
      </c>
      <c r="CS12" s="40">
        <v>1.9779923483248997E8</v>
      </c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2"/>
      <c r="DJ12" s="42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  <c r="HM12" s="41"/>
      <c r="HN12" s="41"/>
      <c r="HO12" s="41"/>
      <c r="HP12" s="41"/>
      <c r="HQ12" s="41"/>
      <c r="HR12" s="41"/>
      <c r="HS12" s="41"/>
      <c r="HT12" s="41"/>
      <c r="HU12" s="41"/>
      <c r="HV12" s="41"/>
      <c r="HW12" s="41"/>
      <c r="HX12" s="41"/>
      <c r="HY12" s="41"/>
      <c r="HZ12" s="41"/>
      <c r="IA12" s="41"/>
      <c r="IB12" s="41"/>
    </row>
    <row r="13" ht="15.0" customHeight="1">
      <c r="A13" s="43" t="s">
        <v>15</v>
      </c>
      <c r="B13" s="44" t="s">
        <v>18</v>
      </c>
      <c r="C13" s="45" t="s">
        <v>19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0">
        <v>3.0048309E7</v>
      </c>
      <c r="P13" s="40">
        <v>2.9802707E7</v>
      </c>
      <c r="Q13" s="40">
        <v>2.9805454E7</v>
      </c>
      <c r="R13" s="40">
        <v>2.8527247E7</v>
      </c>
      <c r="S13" s="40">
        <v>2.838858812788E7</v>
      </c>
      <c r="T13" s="40">
        <v>2.838065654801E7</v>
      </c>
      <c r="U13" s="40">
        <v>2.830528531413E7</v>
      </c>
      <c r="V13" s="40">
        <v>2.656244385209E7</v>
      </c>
      <c r="W13" s="40">
        <v>2.733350012652E7</v>
      </c>
      <c r="X13" s="40">
        <v>2.759130531396E7</v>
      </c>
      <c r="Y13" s="40">
        <v>2.744030819805E7</v>
      </c>
      <c r="Z13" s="40">
        <v>2.7604630559270002E7</v>
      </c>
      <c r="AA13" s="40">
        <v>2.764747355932E7</v>
      </c>
      <c r="AB13" s="40">
        <v>2.641942156394E7</v>
      </c>
      <c r="AC13" s="40">
        <v>2.4436903356119998E7</v>
      </c>
      <c r="AD13" s="40">
        <v>2.5221909E7</v>
      </c>
      <c r="AE13" s="40">
        <v>2.491909242925E7</v>
      </c>
      <c r="AF13" s="40">
        <v>2.506970695998E7</v>
      </c>
      <c r="AG13" s="40">
        <v>2.627788300705E7</v>
      </c>
      <c r="AH13" s="40">
        <v>2.800792172961E7</v>
      </c>
      <c r="AI13" s="40">
        <v>2.921788817054E7</v>
      </c>
      <c r="AJ13" s="40">
        <v>2.829365705349E7</v>
      </c>
      <c r="AK13" s="40">
        <v>2.752483898389E7</v>
      </c>
      <c r="AL13" s="40">
        <v>2.781668301186E7</v>
      </c>
      <c r="AM13" s="40">
        <v>2.822866231456E7</v>
      </c>
      <c r="AN13" s="40">
        <v>2.7986492443189997E7</v>
      </c>
      <c r="AO13" s="40">
        <v>2.7960807492650002E7</v>
      </c>
      <c r="AP13" s="40">
        <v>2.8919097E7</v>
      </c>
      <c r="AQ13" s="40">
        <v>2.935709513972E7</v>
      </c>
      <c r="AR13" s="40">
        <v>2.9166404195639998E7</v>
      </c>
      <c r="AS13" s="40">
        <v>2.925719339059E7</v>
      </c>
      <c r="AT13" s="40">
        <v>2.8601841913099997E7</v>
      </c>
      <c r="AU13" s="40">
        <v>2.889972624749E7</v>
      </c>
      <c r="AV13" s="40">
        <v>2.893705533655E7</v>
      </c>
      <c r="AW13" s="40">
        <v>2.823227911528E7</v>
      </c>
      <c r="AX13" s="40">
        <v>2.9882898341900002E7</v>
      </c>
      <c r="AY13" s="40">
        <v>3.064732373863E7</v>
      </c>
      <c r="AZ13" s="40">
        <v>3.0659669646590002E7</v>
      </c>
      <c r="BA13" s="40">
        <v>3.09723059914E7</v>
      </c>
      <c r="BB13" s="40">
        <v>3.125832462985E7</v>
      </c>
      <c r="BC13" s="40">
        <v>3.028125027388E7</v>
      </c>
      <c r="BD13" s="40">
        <v>3.004623583939E7</v>
      </c>
      <c r="BE13" s="40">
        <v>3.07998113889E7</v>
      </c>
      <c r="BF13" s="40">
        <v>3.0286762696200002E7</v>
      </c>
      <c r="BG13" s="40">
        <v>3.0394791820639998E7</v>
      </c>
      <c r="BH13" s="40">
        <v>3.078747013112E7</v>
      </c>
      <c r="BI13" s="40">
        <v>2.9939338482049998E7</v>
      </c>
      <c r="BJ13" s="40">
        <v>3.060266754949E7</v>
      </c>
      <c r="BK13" s="40">
        <v>2.984571063404E7</v>
      </c>
      <c r="BL13" s="40">
        <v>2.9822686588779997E7</v>
      </c>
      <c r="BM13" s="40">
        <v>3.0250469515830003E7</v>
      </c>
      <c r="BN13" s="40">
        <v>3.195390771142E7</v>
      </c>
      <c r="BO13" s="40">
        <v>3.048501242839E7</v>
      </c>
      <c r="BP13" s="40">
        <v>3.063570189416E7</v>
      </c>
      <c r="BQ13" s="40">
        <v>2.982796979367E7</v>
      </c>
      <c r="BR13" s="40">
        <v>2.439879749847E7</v>
      </c>
      <c r="BS13" s="40">
        <v>2.485445970873E7</v>
      </c>
      <c r="BT13" s="40">
        <v>2.510228527261E7</v>
      </c>
      <c r="BU13" s="40">
        <v>2.3971163977169998E7</v>
      </c>
      <c r="BV13" s="40">
        <v>2.465391493206E7</v>
      </c>
      <c r="BW13" s="40">
        <v>2.4650996383130003E7</v>
      </c>
      <c r="BX13" s="40">
        <v>2.496469112957E7</v>
      </c>
      <c r="BY13" s="40">
        <v>2.573593396163E7</v>
      </c>
      <c r="BZ13" s="40">
        <v>2.8595505953580003E7</v>
      </c>
      <c r="CA13" s="40">
        <v>2.914994981742E7</v>
      </c>
      <c r="CB13" s="40">
        <v>3.0141566055400003E7</v>
      </c>
      <c r="CC13" s="40">
        <v>3.011788810347E7</v>
      </c>
      <c r="CD13" s="40">
        <v>2.818074197617E7</v>
      </c>
      <c r="CE13" s="40">
        <v>2.937152434566E7</v>
      </c>
      <c r="CF13" s="40">
        <v>2.953261264861E7</v>
      </c>
      <c r="CG13" s="40">
        <v>3.009062608792E7</v>
      </c>
      <c r="CH13" s="40">
        <v>3.0529445750549998E7</v>
      </c>
      <c r="CI13" s="40">
        <v>3.078421548268E7</v>
      </c>
      <c r="CJ13" s="40">
        <v>3.1104723805579998E7</v>
      </c>
      <c r="CK13" s="40">
        <v>3.1625115334200006E7</v>
      </c>
      <c r="CL13" s="40">
        <v>3.2508744833559997E7</v>
      </c>
      <c r="CM13" s="40">
        <v>3.3329525337220002E7</v>
      </c>
      <c r="CN13" s="40">
        <v>3.453483930371E7</v>
      </c>
      <c r="CO13" s="40">
        <v>3.4903680588640004E7</v>
      </c>
      <c r="CP13" s="40">
        <v>3.1165618410860002E7</v>
      </c>
      <c r="CQ13" s="40">
        <v>3.1319713037130002E7</v>
      </c>
      <c r="CR13" s="40">
        <v>2.949445890928E7</v>
      </c>
      <c r="CS13" s="40">
        <v>2.8837082236429993E7</v>
      </c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2"/>
      <c r="DJ13" s="42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</row>
    <row r="14" ht="15.0" customHeight="1">
      <c r="A14" s="46" t="s">
        <v>15</v>
      </c>
      <c r="B14" s="47" t="s">
        <v>20</v>
      </c>
      <c r="C14" s="48" t="s">
        <v>21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>
        <v>2.8839394E7</v>
      </c>
      <c r="P14" s="49">
        <v>2.9282082E7</v>
      </c>
      <c r="Q14" s="49">
        <v>2.9397585E7</v>
      </c>
      <c r="R14" s="49">
        <v>2.7980826E7</v>
      </c>
      <c r="S14" s="49">
        <v>2.794370656634E7</v>
      </c>
      <c r="T14" s="49">
        <v>2.75716573132E7</v>
      </c>
      <c r="U14" s="49">
        <v>2.758151955717E7</v>
      </c>
      <c r="V14" s="49">
        <v>2.556265146084E7</v>
      </c>
      <c r="W14" s="49">
        <v>2.6432556569989998E7</v>
      </c>
      <c r="X14" s="49">
        <v>2.65670015941E7</v>
      </c>
      <c r="Y14" s="49">
        <v>2.66343884893E7</v>
      </c>
      <c r="Z14" s="49">
        <v>2.659441114355E7</v>
      </c>
      <c r="AA14" s="49">
        <v>2.6806792471669998E7</v>
      </c>
      <c r="AB14" s="49">
        <v>2.56546164641E7</v>
      </c>
      <c r="AC14" s="49">
        <v>2.3861992849340003E7</v>
      </c>
      <c r="AD14" s="49">
        <v>2.4822118E7</v>
      </c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>
        <v>2.8491015E7</v>
      </c>
      <c r="AQ14" s="49">
        <v>2.8657762618860003E7</v>
      </c>
      <c r="AR14" s="49">
        <v>2.8505184702659998E7</v>
      </c>
      <c r="AS14" s="49">
        <v>2.8618497174470004E7</v>
      </c>
      <c r="AT14" s="49">
        <v>2.793134783839E7</v>
      </c>
      <c r="AU14" s="49">
        <v>2.821174950515E7</v>
      </c>
      <c r="AV14" s="49">
        <v>2.824605103505E7</v>
      </c>
      <c r="AW14" s="49">
        <v>2.757127860476E7</v>
      </c>
      <c r="AX14" s="49">
        <v>2.926024518986E7</v>
      </c>
      <c r="AY14" s="49">
        <v>3.000771067973E7</v>
      </c>
      <c r="AZ14" s="49">
        <v>2.999146017713E7</v>
      </c>
      <c r="BA14" s="49">
        <v>3.0656760137420002E7</v>
      </c>
      <c r="BB14" s="49">
        <v>3.0893867720739998E7</v>
      </c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>
        <v>3.1469389060960002E7</v>
      </c>
      <c r="BO14" s="49">
        <v>2.974363258309E7</v>
      </c>
      <c r="BP14" s="49">
        <v>2.9909255717830002E7</v>
      </c>
      <c r="BQ14" s="49">
        <v>2.90252860348E7</v>
      </c>
      <c r="BR14" s="49">
        <v>2.3588146344949998E7</v>
      </c>
      <c r="BS14" s="49">
        <v>2.4036754106219996E7</v>
      </c>
      <c r="BT14" s="49">
        <v>2.4234594072959997E7</v>
      </c>
      <c r="BU14" s="49">
        <v>2.306668415677E7</v>
      </c>
      <c r="BV14" s="49">
        <v>2.3784967942709997E7</v>
      </c>
      <c r="BW14" s="49">
        <v>2.373845142192E7</v>
      </c>
      <c r="BX14" s="49">
        <v>2.4017825097519998E7</v>
      </c>
      <c r="BY14" s="49">
        <v>2.5000367139300004E7</v>
      </c>
      <c r="BZ14" s="49">
        <v>2.777668107389E7</v>
      </c>
      <c r="CA14" s="49">
        <v>2.8096458082539998E7</v>
      </c>
      <c r="CB14" s="49">
        <v>2.902626902715E7</v>
      </c>
      <c r="CC14" s="49">
        <v>2.896429005592E7</v>
      </c>
      <c r="CD14" s="49">
        <v>2.703028229134E7</v>
      </c>
      <c r="CE14" s="49">
        <v>2.819475112151E7</v>
      </c>
      <c r="CF14" s="49">
        <v>2.826579815844E7</v>
      </c>
      <c r="CG14" s="49">
        <v>2.8614868830360003E7</v>
      </c>
      <c r="CH14" s="49">
        <v>2.8990594453149997E7</v>
      </c>
      <c r="CI14" s="49">
        <v>2.92379723451E7</v>
      </c>
      <c r="CJ14" s="49">
        <v>2.9536888092739996E7</v>
      </c>
      <c r="CK14" s="49">
        <v>3.0260315378270004E7</v>
      </c>
      <c r="CL14" s="49">
        <v>3.0961260143179998E7</v>
      </c>
      <c r="CM14" s="49">
        <v>3.1636299748820003E7</v>
      </c>
      <c r="CN14" s="49">
        <v>3.2851498793250002E7</v>
      </c>
      <c r="CO14" s="49">
        <v>3.3320291051940005E7</v>
      </c>
      <c r="CP14" s="49">
        <v>2.9616332633E7</v>
      </c>
      <c r="CQ14" s="49">
        <v>2.9679157262450002E7</v>
      </c>
      <c r="CR14" s="49">
        <v>2.78774195202E7</v>
      </c>
      <c r="CS14" s="49">
        <v>2.7218275047809992E7</v>
      </c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1"/>
      <c r="DJ14" s="51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</row>
    <row r="15" ht="15.0" customHeight="1">
      <c r="A15" s="46" t="s">
        <v>15</v>
      </c>
      <c r="B15" s="47" t="s">
        <v>22</v>
      </c>
      <c r="C15" s="48" t="s">
        <v>23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>
        <v>1208915.0</v>
      </c>
      <c r="P15" s="49">
        <v>520625.0</v>
      </c>
      <c r="Q15" s="49">
        <v>407869.0</v>
      </c>
      <c r="R15" s="49">
        <v>546421.0</v>
      </c>
      <c r="S15" s="49">
        <v>444881.56154</v>
      </c>
      <c r="T15" s="49">
        <v>808999.23481</v>
      </c>
      <c r="U15" s="49">
        <v>723765.7569599999</v>
      </c>
      <c r="V15" s="49">
        <v>999792.39125</v>
      </c>
      <c r="W15" s="49">
        <v>900943.5565299998</v>
      </c>
      <c r="X15" s="49">
        <v>1024303.7198600002</v>
      </c>
      <c r="Y15" s="49">
        <v>805919.70875</v>
      </c>
      <c r="Z15" s="49">
        <v>1010219.41572</v>
      </c>
      <c r="AA15" s="49">
        <v>840681.08765</v>
      </c>
      <c r="AB15" s="49">
        <v>764805.09984</v>
      </c>
      <c r="AC15" s="49">
        <v>574910.50678</v>
      </c>
      <c r="AD15" s="49">
        <v>399791.0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>
        <v>428082.0</v>
      </c>
      <c r="AQ15" s="49">
        <v>699332.52086</v>
      </c>
      <c r="AR15" s="49">
        <v>661219.49298</v>
      </c>
      <c r="AS15" s="49">
        <v>638696.21612</v>
      </c>
      <c r="AT15" s="49">
        <v>670494.07471</v>
      </c>
      <c r="AU15" s="49">
        <v>687976.74234</v>
      </c>
      <c r="AV15" s="49">
        <v>691004.3015</v>
      </c>
      <c r="AW15" s="49">
        <v>661000.5105200001</v>
      </c>
      <c r="AX15" s="49">
        <v>622653.1520399998</v>
      </c>
      <c r="AY15" s="49">
        <v>639613.0589000001</v>
      </c>
      <c r="AZ15" s="49">
        <v>668209.4694599999</v>
      </c>
      <c r="BA15" s="49">
        <v>315545.85398</v>
      </c>
      <c r="BB15" s="49">
        <v>364456.90911</v>
      </c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>
        <v>484518.65046000003</v>
      </c>
      <c r="BO15" s="49">
        <v>741379.8452999999</v>
      </c>
      <c r="BP15" s="49">
        <v>726446.1763299998</v>
      </c>
      <c r="BQ15" s="49">
        <v>802683.75887</v>
      </c>
      <c r="BR15" s="49">
        <v>810651.15352</v>
      </c>
      <c r="BS15" s="49">
        <v>817705.6025100001</v>
      </c>
      <c r="BT15" s="49">
        <v>867691.1996499998</v>
      </c>
      <c r="BU15" s="49">
        <v>904479.8204</v>
      </c>
      <c r="BV15" s="49">
        <v>868946.98935</v>
      </c>
      <c r="BW15" s="49">
        <v>912544.96121</v>
      </c>
      <c r="BX15" s="49">
        <v>946866.0320500002</v>
      </c>
      <c r="BY15" s="49">
        <v>735566.8223299999</v>
      </c>
      <c r="BZ15" s="49">
        <v>818824.8796900001</v>
      </c>
      <c r="CA15" s="49">
        <v>1053491.7348800001</v>
      </c>
      <c r="CB15" s="49">
        <v>1115297.02825</v>
      </c>
      <c r="CC15" s="49">
        <v>1153598.0475499998</v>
      </c>
      <c r="CD15" s="49">
        <v>1150459.68483</v>
      </c>
      <c r="CE15" s="49">
        <v>1176773.22415</v>
      </c>
      <c r="CF15" s="49">
        <v>1266814.4901700001</v>
      </c>
      <c r="CG15" s="49">
        <v>1475757.25756</v>
      </c>
      <c r="CH15" s="49">
        <v>1538851.2973999998</v>
      </c>
      <c r="CI15" s="49">
        <v>1546243.13758</v>
      </c>
      <c r="CJ15" s="49">
        <v>1567835.7128400004</v>
      </c>
      <c r="CK15" s="49">
        <v>1364799.9559300004</v>
      </c>
      <c r="CL15" s="49">
        <v>1547484.6903800003</v>
      </c>
      <c r="CM15" s="49">
        <v>1693225.5884000002</v>
      </c>
      <c r="CN15" s="49">
        <v>1683340.51046</v>
      </c>
      <c r="CO15" s="49">
        <v>1583389.5367000003</v>
      </c>
      <c r="CP15" s="49">
        <v>1549285.7778599998</v>
      </c>
      <c r="CQ15" s="49">
        <v>1640555.7746799993</v>
      </c>
      <c r="CR15" s="49">
        <v>1617039.38908</v>
      </c>
      <c r="CS15" s="49">
        <v>1618807.1886200004</v>
      </c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1"/>
      <c r="DJ15" s="51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</row>
    <row r="16" ht="15.0" customHeight="1">
      <c r="A16" s="43" t="s">
        <v>15</v>
      </c>
      <c r="B16" s="44" t="s">
        <v>24</v>
      </c>
      <c r="C16" s="45" t="s">
        <v>25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0">
        <v>4.7601698E7</v>
      </c>
      <c r="P16" s="40">
        <v>4.3891533E7</v>
      </c>
      <c r="Q16" s="40">
        <v>4.7920359E7</v>
      </c>
      <c r="R16" s="40">
        <v>5.1336022E7</v>
      </c>
      <c r="S16" s="40">
        <v>4.970623910759E7</v>
      </c>
      <c r="T16" s="40">
        <v>4.8573599362110004E7</v>
      </c>
      <c r="U16" s="40">
        <v>4.820100419575E7</v>
      </c>
      <c r="V16" s="40">
        <v>4.8023675761989996E7</v>
      </c>
      <c r="W16" s="40">
        <v>4.865082888584E7</v>
      </c>
      <c r="X16" s="40">
        <v>4.8572896439389996E7</v>
      </c>
      <c r="Y16" s="40">
        <v>4.890517842427E7</v>
      </c>
      <c r="Z16" s="40">
        <v>4.904182428181E7</v>
      </c>
      <c r="AA16" s="40">
        <v>4.9018230324559994E7</v>
      </c>
      <c r="AB16" s="40">
        <v>4.6693528011870004E7</v>
      </c>
      <c r="AC16" s="40">
        <v>4.435479410994E7</v>
      </c>
      <c r="AD16" s="40">
        <v>4.7708282E7</v>
      </c>
      <c r="AE16" s="40">
        <v>4.7019572540470004E7</v>
      </c>
      <c r="AF16" s="40">
        <v>4.664510807515E7</v>
      </c>
      <c r="AG16" s="40">
        <v>4.650605309747E7</v>
      </c>
      <c r="AH16" s="40">
        <v>4.8889540429589994E7</v>
      </c>
      <c r="AI16" s="40">
        <v>4.995537254677E7</v>
      </c>
      <c r="AJ16" s="40">
        <v>4.967128059114E7</v>
      </c>
      <c r="AK16" s="40">
        <v>5.059965311823E7</v>
      </c>
      <c r="AL16" s="40">
        <v>5.0968831325339995E7</v>
      </c>
      <c r="AM16" s="40">
        <v>5.1204433473120004E7</v>
      </c>
      <c r="AN16" s="40">
        <v>4.981366918144E7</v>
      </c>
      <c r="AO16" s="40">
        <v>4.904673308555E7</v>
      </c>
      <c r="AP16" s="40">
        <v>5.2480729E7</v>
      </c>
      <c r="AQ16" s="40">
        <v>5.145663759867E7</v>
      </c>
      <c r="AR16" s="40">
        <v>5.194800905522E7</v>
      </c>
      <c r="AS16" s="40">
        <v>5.1549457026839994E7</v>
      </c>
      <c r="AT16" s="40">
        <v>5.279536579938E7</v>
      </c>
      <c r="AU16" s="40">
        <v>5.271418543649E7</v>
      </c>
      <c r="AV16" s="40">
        <v>5.3359692101940006E7</v>
      </c>
      <c r="AW16" s="40">
        <v>5.359063818954E7</v>
      </c>
      <c r="AX16" s="40">
        <v>5.439200334376E7</v>
      </c>
      <c r="AY16" s="40">
        <v>5.5343191291370004E7</v>
      </c>
      <c r="AZ16" s="40">
        <v>5.4092819420480005E7</v>
      </c>
      <c r="BA16" s="40">
        <v>5.39920408717E7</v>
      </c>
      <c r="BB16" s="40">
        <v>5.723390478112E7</v>
      </c>
      <c r="BC16" s="40">
        <v>5.58113559029E7</v>
      </c>
      <c r="BD16" s="40">
        <v>5.645203260836E7</v>
      </c>
      <c r="BE16" s="40">
        <v>5.6241165630610004E7</v>
      </c>
      <c r="BF16" s="40">
        <v>5.7794949155209996E7</v>
      </c>
      <c r="BG16" s="40">
        <v>5.678050602631E7</v>
      </c>
      <c r="BH16" s="40">
        <v>5.745887133533999E7</v>
      </c>
      <c r="BI16" s="40">
        <v>5.678606107412E7</v>
      </c>
      <c r="BJ16" s="40">
        <v>5.684236224383E7</v>
      </c>
      <c r="BK16" s="40">
        <v>5.702302497394E7</v>
      </c>
      <c r="BL16" s="40">
        <v>5.702987670111E7</v>
      </c>
      <c r="BM16" s="40">
        <v>5.7930585167959996E7</v>
      </c>
      <c r="BN16" s="40">
        <v>6.118429651511E7</v>
      </c>
      <c r="BO16" s="40">
        <v>5.936922912069E7</v>
      </c>
      <c r="BP16" s="40">
        <v>5.8201098145440005E7</v>
      </c>
      <c r="BQ16" s="40">
        <v>5.573940579349E7</v>
      </c>
      <c r="BR16" s="40">
        <v>5.043898196611E7</v>
      </c>
      <c r="BS16" s="40">
        <v>5.1432064757470004E7</v>
      </c>
      <c r="BT16" s="40">
        <v>5.2469361661230005E7</v>
      </c>
      <c r="BU16" s="40">
        <v>5.256088204957E7</v>
      </c>
      <c r="BV16" s="40">
        <v>5.300577042380001E7</v>
      </c>
      <c r="BW16" s="40">
        <v>5.349220084136E7</v>
      </c>
      <c r="BX16" s="40">
        <v>5.380219664012E7</v>
      </c>
      <c r="BY16" s="40">
        <v>5.456060014089E7</v>
      </c>
      <c r="BZ16" s="40">
        <v>5.8438241733279996E7</v>
      </c>
      <c r="CA16" s="40">
        <v>5.676230953475E7</v>
      </c>
      <c r="CB16" s="40">
        <v>5.569985888678E7</v>
      </c>
      <c r="CC16" s="40">
        <v>5.540768828354E7</v>
      </c>
      <c r="CD16" s="40">
        <v>5.967707629998E7</v>
      </c>
      <c r="CE16" s="40">
        <v>5.817716420713E7</v>
      </c>
      <c r="CF16" s="40">
        <v>5.809895364745E7</v>
      </c>
      <c r="CG16" s="40">
        <v>5.750015725597E7</v>
      </c>
      <c r="CH16" s="40">
        <v>5.768156430994E7</v>
      </c>
      <c r="CI16" s="40">
        <v>5.878883987494E7</v>
      </c>
      <c r="CJ16" s="40">
        <v>5.970367492271001E7</v>
      </c>
      <c r="CK16" s="40">
        <v>5.96083626978E7</v>
      </c>
      <c r="CL16" s="40">
        <v>6.2728095306E7</v>
      </c>
      <c r="CM16" s="40">
        <v>6.239758288554999E7</v>
      </c>
      <c r="CN16" s="40">
        <v>6.437893371293999E7</v>
      </c>
      <c r="CO16" s="40">
        <v>6.1943752526460014E7</v>
      </c>
      <c r="CP16" s="40">
        <v>6.3391098970079996E7</v>
      </c>
      <c r="CQ16" s="40">
        <v>6.280399715680001E7</v>
      </c>
      <c r="CR16" s="40">
        <v>6.3068865033209994E7</v>
      </c>
      <c r="CS16" s="40">
        <v>6.388903077441999E7</v>
      </c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2"/>
      <c r="DJ16" s="42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</row>
    <row r="17" ht="15.0" customHeight="1">
      <c r="A17" s="46" t="s">
        <v>15</v>
      </c>
      <c r="B17" s="47" t="s">
        <v>26</v>
      </c>
      <c r="C17" s="48" t="s">
        <v>27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>
        <v>4.732653E7</v>
      </c>
      <c r="P17" s="49">
        <v>4.3593915E7</v>
      </c>
      <c r="Q17" s="49">
        <v>4.7584074E7</v>
      </c>
      <c r="R17" s="49">
        <v>5.1014657E7</v>
      </c>
      <c r="S17" s="49">
        <v>4.9374412698230006E7</v>
      </c>
      <c r="T17" s="49">
        <v>4.820166644837E7</v>
      </c>
      <c r="U17" s="49">
        <v>4.780877822671E7</v>
      </c>
      <c r="V17" s="49">
        <v>4.764571483811E7</v>
      </c>
      <c r="W17" s="49">
        <v>4.829795596044999E7</v>
      </c>
      <c r="X17" s="49">
        <v>4.81899670569E7</v>
      </c>
      <c r="Y17" s="49">
        <v>4.8530091785620004E7</v>
      </c>
      <c r="Z17" s="49">
        <v>4.866750788447E7</v>
      </c>
      <c r="AA17" s="49">
        <v>4.8585985040410005E7</v>
      </c>
      <c r="AB17" s="49">
        <v>4.598954806351E7</v>
      </c>
      <c r="AC17" s="49">
        <v>4.3659706811620004E7</v>
      </c>
      <c r="AD17" s="49">
        <v>4.6981718E7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>
        <v>5.1852445E7</v>
      </c>
      <c r="AQ17" s="49">
        <v>5.078610499616E7</v>
      </c>
      <c r="AR17" s="49">
        <v>5.126915409025E7</v>
      </c>
      <c r="AS17" s="49">
        <v>5.088945099532E7</v>
      </c>
      <c r="AT17" s="49">
        <v>5.213174657372E7</v>
      </c>
      <c r="AU17" s="49">
        <v>5.204834306193E7</v>
      </c>
      <c r="AV17" s="49">
        <v>5.268726433271E7</v>
      </c>
      <c r="AW17" s="49">
        <v>5.290264845014E7</v>
      </c>
      <c r="AX17" s="49">
        <v>5.370083839579E7</v>
      </c>
      <c r="AY17" s="49">
        <v>5.463608757365E7</v>
      </c>
      <c r="AZ17" s="49">
        <v>5.338587862217E7</v>
      </c>
      <c r="BA17" s="49">
        <v>5.326756569336E7</v>
      </c>
      <c r="BB17" s="49">
        <v>5.649807931593E7</v>
      </c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>
        <v>6.0666053833620004E7</v>
      </c>
      <c r="BO17" s="49">
        <v>5.887977390944E7</v>
      </c>
      <c r="BP17" s="49">
        <v>5.769052881635E7</v>
      </c>
      <c r="BQ17" s="49">
        <v>5.5233569148339994E7</v>
      </c>
      <c r="BR17" s="49">
        <v>4.990594676604E7</v>
      </c>
      <c r="BS17" s="49">
        <v>5.092474681593E7</v>
      </c>
      <c r="BT17" s="49">
        <v>5.1954230782050006E7</v>
      </c>
      <c r="BU17" s="49">
        <v>5.204231985608E7</v>
      </c>
      <c r="BV17" s="49">
        <v>5.248702594218E7</v>
      </c>
      <c r="BW17" s="49">
        <v>5.296542001706E7</v>
      </c>
      <c r="BX17" s="49">
        <v>5.3281460108389996E7</v>
      </c>
      <c r="BY17" s="49">
        <v>5.402482299287E7</v>
      </c>
      <c r="BZ17" s="49">
        <v>5.7901291383980006E7</v>
      </c>
      <c r="CA17" s="49">
        <v>5.621438758147E7</v>
      </c>
      <c r="CB17" s="49">
        <v>5.5148984961940005E7</v>
      </c>
      <c r="CC17" s="49">
        <v>5.484891977673E7</v>
      </c>
      <c r="CD17" s="49">
        <v>5.909740918852E7</v>
      </c>
      <c r="CE17" s="49">
        <v>5.757657977904E7</v>
      </c>
      <c r="CF17" s="49">
        <v>5.742624681886E7</v>
      </c>
      <c r="CG17" s="49">
        <v>5.6766582283769995E7</v>
      </c>
      <c r="CH17" s="49">
        <v>5.69612175797E7</v>
      </c>
      <c r="CI17" s="49">
        <v>5.800428446641E7</v>
      </c>
      <c r="CJ17" s="49">
        <v>5.8823244538540006E7</v>
      </c>
      <c r="CK17" s="49">
        <v>5.8636518841620006E7</v>
      </c>
      <c r="CL17" s="49">
        <v>6.181399694495E7</v>
      </c>
      <c r="CM17" s="49">
        <v>6.156808871045999E7</v>
      </c>
      <c r="CN17" s="49">
        <v>6.35549169681E7</v>
      </c>
      <c r="CO17" s="49">
        <v>6.117953064961001E7</v>
      </c>
      <c r="CP17" s="49">
        <v>6.268359747848E7</v>
      </c>
      <c r="CQ17" s="49">
        <v>6.210813251710001E7</v>
      </c>
      <c r="CR17" s="49">
        <v>6.236430049059E7</v>
      </c>
      <c r="CS17" s="49">
        <v>6.326261262614E7</v>
      </c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1"/>
      <c r="DJ17" s="51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</row>
    <row r="18" ht="15.0" customHeight="1">
      <c r="A18" s="46" t="s">
        <v>15</v>
      </c>
      <c r="B18" s="47" t="s">
        <v>28</v>
      </c>
      <c r="C18" s="48" t="s">
        <v>29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>
        <v>192728.0</v>
      </c>
      <c r="P18" s="49">
        <v>230158.0</v>
      </c>
      <c r="Q18" s="49">
        <v>252601.0</v>
      </c>
      <c r="R18" s="49">
        <v>190543.0</v>
      </c>
      <c r="S18" s="49">
        <v>192170.45381</v>
      </c>
      <c r="T18" s="49">
        <v>203250.43149000002</v>
      </c>
      <c r="U18" s="49">
        <v>201420.763</v>
      </c>
      <c r="V18" s="49">
        <v>201595.7525</v>
      </c>
      <c r="W18" s="49">
        <v>202595.11218999999</v>
      </c>
      <c r="X18" s="49">
        <v>203973.57809999998</v>
      </c>
      <c r="Y18" s="49">
        <v>203263.51055</v>
      </c>
      <c r="Z18" s="49">
        <v>203879.25791999997</v>
      </c>
      <c r="AA18" s="49">
        <v>203889.74813999998</v>
      </c>
      <c r="AB18" s="49">
        <v>204419.38189</v>
      </c>
      <c r="AC18" s="49">
        <v>206806.34872</v>
      </c>
      <c r="AD18" s="49">
        <v>207835.0</v>
      </c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>
        <v>233160.0</v>
      </c>
      <c r="AQ18" s="49">
        <v>233702.70233</v>
      </c>
      <c r="AR18" s="49">
        <v>233102.09719</v>
      </c>
      <c r="AS18" s="49">
        <v>234090.00821</v>
      </c>
      <c r="AT18" s="49">
        <v>237363.71606</v>
      </c>
      <c r="AU18" s="49">
        <v>239967.3112</v>
      </c>
      <c r="AV18" s="49">
        <v>246680.53075</v>
      </c>
      <c r="AW18" s="49">
        <v>260932.58591</v>
      </c>
      <c r="AX18" s="49">
        <v>263612.03877</v>
      </c>
      <c r="AY18" s="49">
        <v>264339.49783</v>
      </c>
      <c r="AZ18" s="49">
        <v>267891.9625</v>
      </c>
      <c r="BA18" s="49">
        <v>269725.31727999996</v>
      </c>
      <c r="BB18" s="49">
        <v>274631.38512</v>
      </c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>
        <v>309240.81276</v>
      </c>
      <c r="BO18" s="49">
        <v>317904.35644999996</v>
      </c>
      <c r="BP18" s="49">
        <v>323349.76761000004</v>
      </c>
      <c r="BQ18" s="49">
        <v>321306.07868000004</v>
      </c>
      <c r="BR18" s="49">
        <v>319595.33871</v>
      </c>
      <c r="BS18" s="49">
        <v>322947.26549</v>
      </c>
      <c r="BT18" s="49">
        <v>329801.06839</v>
      </c>
      <c r="BU18" s="49">
        <v>331890.93007999996</v>
      </c>
      <c r="BV18" s="49">
        <v>341625.24078</v>
      </c>
      <c r="BW18" s="49">
        <v>340018.69425</v>
      </c>
      <c r="BX18" s="49">
        <v>335182.63696</v>
      </c>
      <c r="BY18" s="49">
        <v>338662.56382</v>
      </c>
      <c r="BZ18" s="49">
        <v>337401.00593</v>
      </c>
      <c r="CA18" s="49">
        <v>338840.53818000003</v>
      </c>
      <c r="CB18" s="49">
        <v>338427.3782</v>
      </c>
      <c r="CC18" s="49">
        <v>344441.65391000005</v>
      </c>
      <c r="CD18" s="49">
        <v>348892.26964</v>
      </c>
      <c r="CE18" s="49">
        <v>351710.07551999995</v>
      </c>
      <c r="CF18" s="49">
        <v>352885.57412</v>
      </c>
      <c r="CG18" s="49">
        <v>356745.734</v>
      </c>
      <c r="CH18" s="49">
        <v>354969.44678</v>
      </c>
      <c r="CI18" s="49">
        <v>355630.92792000005</v>
      </c>
      <c r="CJ18" s="49">
        <v>363864.18380999996</v>
      </c>
      <c r="CK18" s="49">
        <v>381220.18661000003</v>
      </c>
      <c r="CL18" s="49">
        <v>379635.72714999993</v>
      </c>
      <c r="CM18" s="49">
        <v>414099.5962</v>
      </c>
      <c r="CN18" s="49">
        <v>422878.65666999994</v>
      </c>
      <c r="CO18" s="49">
        <v>429994.33889</v>
      </c>
      <c r="CP18" s="49">
        <v>424526.63711999997</v>
      </c>
      <c r="CQ18" s="49">
        <v>421223.35823</v>
      </c>
      <c r="CR18" s="49">
        <v>420116.50317</v>
      </c>
      <c r="CS18" s="49">
        <v>422200.41128999996</v>
      </c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1"/>
      <c r="DJ18" s="51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</row>
    <row r="19" ht="15.0" customHeight="1">
      <c r="A19" s="46" t="s">
        <v>15</v>
      </c>
      <c r="B19" s="47" t="s">
        <v>30</v>
      </c>
      <c r="C19" s="48" t="s">
        <v>31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>
        <v>0.0</v>
      </c>
      <c r="P19" s="49">
        <v>0.0</v>
      </c>
      <c r="Q19" s="49">
        <v>0.0</v>
      </c>
      <c r="R19" s="49">
        <v>0.0</v>
      </c>
      <c r="S19" s="49">
        <v>0.0</v>
      </c>
      <c r="T19" s="49">
        <v>0.0</v>
      </c>
      <c r="U19" s="49">
        <v>0.0</v>
      </c>
      <c r="V19" s="49">
        <v>0.0</v>
      </c>
      <c r="W19" s="49">
        <v>0.0</v>
      </c>
      <c r="X19" s="49">
        <v>0.0</v>
      </c>
      <c r="Y19" s="49">
        <v>0.0</v>
      </c>
      <c r="Z19" s="49">
        <v>0.0</v>
      </c>
      <c r="AA19" s="49">
        <v>0.0</v>
      </c>
      <c r="AB19" s="49">
        <v>0.0</v>
      </c>
      <c r="AC19" s="49">
        <v>0.0</v>
      </c>
      <c r="AD19" s="49">
        <v>0.0</v>
      </c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>
        <v>0.0</v>
      </c>
      <c r="AQ19" s="49">
        <v>0.0</v>
      </c>
      <c r="AR19" s="49">
        <v>0.0</v>
      </c>
      <c r="AS19" s="49">
        <v>0.0</v>
      </c>
      <c r="AT19" s="49">
        <v>0.0</v>
      </c>
      <c r="AU19" s="49">
        <v>0.0</v>
      </c>
      <c r="AV19" s="49">
        <v>0.0</v>
      </c>
      <c r="AW19" s="49">
        <v>0.0</v>
      </c>
      <c r="AX19" s="49">
        <v>0.0</v>
      </c>
      <c r="AY19" s="49">
        <v>0.0</v>
      </c>
      <c r="AZ19" s="49">
        <v>0.0</v>
      </c>
      <c r="BA19" s="49">
        <v>0.0</v>
      </c>
      <c r="BB19" s="49">
        <v>0.0</v>
      </c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>
        <v>0.0</v>
      </c>
      <c r="BO19" s="49">
        <v>0.0</v>
      </c>
      <c r="BP19" s="49">
        <v>0.0</v>
      </c>
      <c r="BQ19" s="49">
        <v>0.0</v>
      </c>
      <c r="BR19" s="49">
        <v>0.0</v>
      </c>
      <c r="BS19" s="49">
        <v>0.0</v>
      </c>
      <c r="BT19" s="49">
        <v>0.0</v>
      </c>
      <c r="BU19" s="49">
        <v>0.0</v>
      </c>
      <c r="BV19" s="49">
        <v>0.0</v>
      </c>
      <c r="BW19" s="49">
        <v>0.0</v>
      </c>
      <c r="BX19" s="49">
        <v>0.0</v>
      </c>
      <c r="BY19" s="49">
        <v>0.0</v>
      </c>
      <c r="BZ19" s="49">
        <v>0.0</v>
      </c>
      <c r="CA19" s="49">
        <v>0.0</v>
      </c>
      <c r="CB19" s="49">
        <v>0.0</v>
      </c>
      <c r="CC19" s="49">
        <v>0.0</v>
      </c>
      <c r="CD19" s="49">
        <v>0.0</v>
      </c>
      <c r="CE19" s="49">
        <v>0.0</v>
      </c>
      <c r="CF19" s="49">
        <v>0.0</v>
      </c>
      <c r="CG19" s="49">
        <v>0.0</v>
      </c>
      <c r="CH19" s="49">
        <v>0.0</v>
      </c>
      <c r="CI19" s="49">
        <v>0.0</v>
      </c>
      <c r="CJ19" s="49">
        <v>0.0</v>
      </c>
      <c r="CK19" s="49">
        <v>0.0</v>
      </c>
      <c r="CL19" s="49">
        <v>0.0</v>
      </c>
      <c r="CM19" s="49">
        <v>0.0</v>
      </c>
      <c r="CN19" s="49">
        <v>0.0</v>
      </c>
      <c r="CO19" s="49">
        <v>0.0</v>
      </c>
      <c r="CP19" s="49">
        <v>0.0</v>
      </c>
      <c r="CQ19" s="49">
        <v>0.0</v>
      </c>
      <c r="CR19" s="49">
        <v>0.0</v>
      </c>
      <c r="CS19" s="49">
        <v>0.0</v>
      </c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1"/>
      <c r="DJ19" s="51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</row>
    <row r="20" ht="15.0" customHeight="1">
      <c r="A20" s="46" t="s">
        <v>15</v>
      </c>
      <c r="B20" s="52">
        <v>212.04</v>
      </c>
      <c r="C20" s="48" t="s">
        <v>32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>
        <v>82441.0</v>
      </c>
      <c r="P20" s="49">
        <v>67460.0</v>
      </c>
      <c r="Q20" s="49">
        <v>83684.0</v>
      </c>
      <c r="R20" s="49">
        <v>130822.0</v>
      </c>
      <c r="S20" s="49">
        <v>139655.95555</v>
      </c>
      <c r="T20" s="49">
        <v>168682.48225</v>
      </c>
      <c r="U20" s="49">
        <v>190805.20604</v>
      </c>
      <c r="V20" s="49">
        <v>176365.17137999999</v>
      </c>
      <c r="W20" s="49">
        <v>150277.81319999998</v>
      </c>
      <c r="X20" s="49">
        <v>178955.80438999998</v>
      </c>
      <c r="Y20" s="49">
        <v>171823.1281</v>
      </c>
      <c r="Z20" s="49">
        <v>170437.13942</v>
      </c>
      <c r="AA20" s="49">
        <v>228355.53600999998</v>
      </c>
      <c r="AB20" s="49">
        <v>499560.56647</v>
      </c>
      <c r="AC20" s="49">
        <v>488280.94960000005</v>
      </c>
      <c r="AD20" s="49">
        <v>518728.0</v>
      </c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>
        <v>395124.0</v>
      </c>
      <c r="AQ20" s="49">
        <v>436829.90018</v>
      </c>
      <c r="AR20" s="49">
        <v>445752.86778</v>
      </c>
      <c r="AS20" s="49">
        <v>425916.02331</v>
      </c>
      <c r="AT20" s="49">
        <v>426255.50960000005</v>
      </c>
      <c r="AU20" s="49">
        <v>425875.06336000003</v>
      </c>
      <c r="AV20" s="49">
        <v>425747.23848</v>
      </c>
      <c r="AW20" s="49">
        <v>427057.15349</v>
      </c>
      <c r="AX20" s="49">
        <v>427552.9092</v>
      </c>
      <c r="AY20" s="49">
        <v>442764.21989</v>
      </c>
      <c r="AZ20" s="49">
        <v>439048.83581</v>
      </c>
      <c r="BA20" s="49">
        <v>454749.86106</v>
      </c>
      <c r="BB20" s="49">
        <v>461194.08006999997</v>
      </c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>
        <v>209001.86873</v>
      </c>
      <c r="BO20" s="49">
        <v>171550.8548</v>
      </c>
      <c r="BP20" s="49">
        <v>187219.56147999997</v>
      </c>
      <c r="BQ20" s="49">
        <v>184530.56647</v>
      </c>
      <c r="BR20" s="49">
        <v>213439.86136</v>
      </c>
      <c r="BS20" s="49">
        <v>184370.67605</v>
      </c>
      <c r="BT20" s="49">
        <v>185329.81079</v>
      </c>
      <c r="BU20" s="49">
        <v>186671.26340999999</v>
      </c>
      <c r="BV20" s="49">
        <v>177119.24084</v>
      </c>
      <c r="BW20" s="49">
        <v>186762.13005</v>
      </c>
      <c r="BX20" s="49">
        <v>185553.89477</v>
      </c>
      <c r="BY20" s="49">
        <v>197114.58419999998</v>
      </c>
      <c r="BZ20" s="49">
        <v>199549.34337000002</v>
      </c>
      <c r="CA20" s="49">
        <v>209081.41509999998</v>
      </c>
      <c r="CB20" s="49">
        <v>212446.54664</v>
      </c>
      <c r="CC20" s="49">
        <v>214326.8529</v>
      </c>
      <c r="CD20" s="49">
        <v>230774.84182</v>
      </c>
      <c r="CE20" s="49">
        <v>248874.35257</v>
      </c>
      <c r="CF20" s="49">
        <v>319821.25447000004</v>
      </c>
      <c r="CG20" s="49">
        <v>376829.23819999996</v>
      </c>
      <c r="CH20" s="49">
        <v>365377.28346</v>
      </c>
      <c r="CI20" s="49">
        <v>428924.48061</v>
      </c>
      <c r="CJ20" s="49">
        <v>516566.20035999996</v>
      </c>
      <c r="CK20" s="49">
        <v>590623.6695699999</v>
      </c>
      <c r="CL20" s="49">
        <v>534462.6338999999</v>
      </c>
      <c r="CM20" s="49">
        <v>415394.57888999995</v>
      </c>
      <c r="CN20" s="49">
        <v>401138.08817</v>
      </c>
      <c r="CO20" s="49">
        <v>334227.53796</v>
      </c>
      <c r="CP20" s="49">
        <v>282974.85448000004</v>
      </c>
      <c r="CQ20" s="49">
        <v>274641.28147</v>
      </c>
      <c r="CR20" s="49">
        <v>284448.03945000004</v>
      </c>
      <c r="CS20" s="49">
        <v>204217.73699</v>
      </c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1"/>
      <c r="DJ20" s="51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</row>
    <row r="21" ht="15.0" customHeight="1">
      <c r="A21" s="43" t="s">
        <v>15</v>
      </c>
      <c r="B21" s="44" t="s">
        <v>33</v>
      </c>
      <c r="C21" s="45" t="s">
        <v>34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0">
        <v>2383645.0</v>
      </c>
      <c r="P21" s="40">
        <v>802007.0</v>
      </c>
      <c r="Q21" s="40">
        <v>608029.0</v>
      </c>
      <c r="R21" s="40">
        <v>486584.0</v>
      </c>
      <c r="S21" s="40">
        <v>486835.27272</v>
      </c>
      <c r="T21" s="40">
        <v>478241.05917</v>
      </c>
      <c r="U21" s="40">
        <v>471412.52784</v>
      </c>
      <c r="V21" s="40">
        <v>463964.77713</v>
      </c>
      <c r="W21" s="40">
        <v>458168.89051999996</v>
      </c>
      <c r="X21" s="40">
        <v>382095.16719999997</v>
      </c>
      <c r="Y21" s="40">
        <v>375360.88847</v>
      </c>
      <c r="Z21" s="40">
        <v>369479.67178</v>
      </c>
      <c r="AA21" s="40">
        <v>365693.84922000003</v>
      </c>
      <c r="AB21" s="40">
        <v>361283.58048</v>
      </c>
      <c r="AC21" s="40">
        <v>356333.68578</v>
      </c>
      <c r="AD21" s="40">
        <v>285971.0</v>
      </c>
      <c r="AE21" s="40">
        <v>282512.72132</v>
      </c>
      <c r="AF21" s="40">
        <v>280786.35102</v>
      </c>
      <c r="AG21" s="40">
        <v>280319.57788</v>
      </c>
      <c r="AH21" s="40">
        <v>280155.72992</v>
      </c>
      <c r="AI21" s="40">
        <v>278938.55608999997</v>
      </c>
      <c r="AJ21" s="40">
        <v>276693.8912</v>
      </c>
      <c r="AK21" s="40">
        <v>275090.98824000004</v>
      </c>
      <c r="AL21" s="40">
        <v>323692.30533999996</v>
      </c>
      <c r="AM21" s="40">
        <v>295920.21949</v>
      </c>
      <c r="AN21" s="40">
        <v>294855.10125</v>
      </c>
      <c r="AO21" s="40">
        <v>291825.59031</v>
      </c>
      <c r="AP21" s="40">
        <v>290575.0</v>
      </c>
      <c r="AQ21" s="40">
        <v>282614.64341</v>
      </c>
      <c r="AR21" s="40">
        <v>280657.79047</v>
      </c>
      <c r="AS21" s="40">
        <v>282456.93045</v>
      </c>
      <c r="AT21" s="40">
        <v>295612.63567</v>
      </c>
      <c r="AU21" s="40">
        <v>306706.35494</v>
      </c>
      <c r="AV21" s="40">
        <v>318239.06619</v>
      </c>
      <c r="AW21" s="40">
        <v>320959.83038</v>
      </c>
      <c r="AX21" s="40">
        <v>316240.89371</v>
      </c>
      <c r="AY21" s="40">
        <v>314008.47185000003</v>
      </c>
      <c r="AZ21" s="40">
        <v>408856.06132</v>
      </c>
      <c r="BA21" s="40">
        <v>415353.30055</v>
      </c>
      <c r="BB21" s="40">
        <v>422703.82512</v>
      </c>
      <c r="BC21" s="40">
        <v>436266.3963</v>
      </c>
      <c r="BD21" s="40">
        <v>446423.65608</v>
      </c>
      <c r="BE21" s="40">
        <v>447013.64449000004</v>
      </c>
      <c r="BF21" s="40">
        <v>300586.61235</v>
      </c>
      <c r="BG21" s="40">
        <v>123085.90056000001</v>
      </c>
      <c r="BH21" s="40">
        <v>121778.17456999999</v>
      </c>
      <c r="BI21" s="40">
        <v>119943.95090000001</v>
      </c>
      <c r="BJ21" s="40">
        <v>119535.97657</v>
      </c>
      <c r="BK21" s="40">
        <v>132080.26372</v>
      </c>
      <c r="BL21" s="40">
        <v>118072.24433</v>
      </c>
      <c r="BM21" s="40">
        <v>116848.84522</v>
      </c>
      <c r="BN21" s="40">
        <v>116644.63640999999</v>
      </c>
      <c r="BO21" s="40">
        <v>115494.02004</v>
      </c>
      <c r="BP21" s="40">
        <v>114827.94047</v>
      </c>
      <c r="BQ21" s="40">
        <v>118092.00723</v>
      </c>
      <c r="BR21" s="40">
        <v>27403.980809999997</v>
      </c>
      <c r="BS21" s="40">
        <v>62287.546310000005</v>
      </c>
      <c r="BT21" s="40">
        <v>62938.18747</v>
      </c>
      <c r="BU21" s="40">
        <v>67384.03834</v>
      </c>
      <c r="BV21" s="40">
        <v>46179.42904</v>
      </c>
      <c r="BW21" s="40">
        <v>62110.962380000004</v>
      </c>
      <c r="BX21" s="40">
        <v>65033.861170000004</v>
      </c>
      <c r="BY21" s="40">
        <v>59902.399880000004</v>
      </c>
      <c r="BZ21" s="40">
        <v>49461.86363</v>
      </c>
      <c r="CA21" s="40">
        <v>48996.47774</v>
      </c>
      <c r="CB21" s="40">
        <v>39967.43486</v>
      </c>
      <c r="CC21" s="40">
        <v>36854.448619999996</v>
      </c>
      <c r="CD21" s="40">
        <v>36101.316049999994</v>
      </c>
      <c r="CE21" s="40">
        <v>35821.31899</v>
      </c>
      <c r="CF21" s="40">
        <v>35497.407</v>
      </c>
      <c r="CG21" s="40">
        <v>14618.19704</v>
      </c>
      <c r="CH21" s="40">
        <v>14410.45888</v>
      </c>
      <c r="CI21" s="40">
        <v>72813.58558</v>
      </c>
      <c r="CJ21" s="40">
        <v>59646.80395</v>
      </c>
      <c r="CK21" s="40">
        <v>58628.69246</v>
      </c>
      <c r="CL21" s="40">
        <v>57028.01946</v>
      </c>
      <c r="CM21" s="40">
        <v>54760.31948</v>
      </c>
      <c r="CN21" s="40">
        <v>53936.85044</v>
      </c>
      <c r="CO21" s="40">
        <v>51459.92779</v>
      </c>
      <c r="CP21" s="40">
        <v>49278.21759</v>
      </c>
      <c r="CQ21" s="40">
        <v>48830.401450000005</v>
      </c>
      <c r="CR21" s="40">
        <v>36870.18319000001</v>
      </c>
      <c r="CS21" s="40">
        <v>34802.993930000004</v>
      </c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2"/>
      <c r="DJ21" s="42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</row>
    <row r="22" ht="15.0" customHeight="1">
      <c r="A22" s="53" t="s">
        <v>15</v>
      </c>
      <c r="B22" s="54" t="s">
        <v>35</v>
      </c>
      <c r="C22" s="55" t="s">
        <v>36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>
        <v>249119.0</v>
      </c>
      <c r="P22" s="56">
        <v>245466.0</v>
      </c>
      <c r="Q22" s="56">
        <v>138236.0</v>
      </c>
      <c r="R22" s="56">
        <v>107437.0</v>
      </c>
      <c r="S22" s="56">
        <v>88238.69935</v>
      </c>
      <c r="T22" s="56">
        <v>102124.39212</v>
      </c>
      <c r="U22" s="56">
        <v>84793.31392</v>
      </c>
      <c r="V22" s="56">
        <v>53060.37951</v>
      </c>
      <c r="W22" s="56">
        <v>78231.82140999999</v>
      </c>
      <c r="X22" s="56">
        <v>83702.55448</v>
      </c>
      <c r="Y22" s="56">
        <v>43348.54572</v>
      </c>
      <c r="Z22" s="56">
        <v>74660.08484000001</v>
      </c>
      <c r="AA22" s="56">
        <v>74873.63076</v>
      </c>
      <c r="AB22" s="56">
        <v>37660.77631</v>
      </c>
      <c r="AC22" s="56">
        <v>54159.778880000005</v>
      </c>
      <c r="AD22" s="56">
        <v>57424.0</v>
      </c>
      <c r="AE22" s="56">
        <v>35791.54146</v>
      </c>
      <c r="AF22" s="56">
        <v>52304.69815</v>
      </c>
      <c r="AG22" s="56">
        <v>49497.11781</v>
      </c>
      <c r="AH22" s="56">
        <v>49612.87708</v>
      </c>
      <c r="AI22" s="56">
        <v>58137.89294</v>
      </c>
      <c r="AJ22" s="56">
        <v>48314.028439999995</v>
      </c>
      <c r="AK22" s="56">
        <v>42940.35062</v>
      </c>
      <c r="AL22" s="56">
        <v>56249.841329999996</v>
      </c>
      <c r="AM22" s="56">
        <v>44549.1065</v>
      </c>
      <c r="AN22" s="56">
        <v>38361.27319</v>
      </c>
      <c r="AO22" s="56">
        <v>46819.812560000006</v>
      </c>
      <c r="AP22" s="56">
        <v>19718.0</v>
      </c>
      <c r="AQ22" s="56">
        <v>53381.15902000001</v>
      </c>
      <c r="AR22" s="56">
        <v>33613.70247</v>
      </c>
      <c r="AS22" s="56">
        <v>19988.3334</v>
      </c>
      <c r="AT22" s="56">
        <v>45866.44788</v>
      </c>
      <c r="AU22" s="56">
        <v>27411.0841</v>
      </c>
      <c r="AV22" s="56">
        <v>20203.77799</v>
      </c>
      <c r="AW22" s="56">
        <v>38058.45106</v>
      </c>
      <c r="AX22" s="56">
        <v>29324.50051</v>
      </c>
      <c r="AY22" s="56">
        <v>16330.93786</v>
      </c>
      <c r="AZ22" s="56">
        <v>30506.342800000002</v>
      </c>
      <c r="BA22" s="56">
        <v>25331.33916</v>
      </c>
      <c r="BB22" s="56">
        <v>12261.23308</v>
      </c>
      <c r="BC22" s="56">
        <v>24825.71143</v>
      </c>
      <c r="BD22" s="56">
        <v>21799.87556</v>
      </c>
      <c r="BE22" s="56">
        <v>10320.91914</v>
      </c>
      <c r="BF22" s="56">
        <v>24005.06263</v>
      </c>
      <c r="BG22" s="56">
        <v>19547.17312</v>
      </c>
      <c r="BH22" s="56">
        <v>8662.39754</v>
      </c>
      <c r="BI22" s="56">
        <v>19526.4411</v>
      </c>
      <c r="BJ22" s="56">
        <v>16372.682789999999</v>
      </c>
      <c r="BK22" s="56">
        <v>21362.25848</v>
      </c>
      <c r="BL22" s="56">
        <v>14791.28464</v>
      </c>
      <c r="BM22" s="56">
        <v>9321.35951</v>
      </c>
      <c r="BN22" s="56">
        <v>14380.571320000001</v>
      </c>
      <c r="BO22" s="56">
        <v>13933.9407</v>
      </c>
      <c r="BP22" s="56">
        <v>7851.85245</v>
      </c>
      <c r="BQ22" s="56">
        <v>11620.72725</v>
      </c>
      <c r="BR22" s="56">
        <v>13587.056939999999</v>
      </c>
      <c r="BS22" s="56">
        <v>7893.57909</v>
      </c>
      <c r="BT22" s="56">
        <v>10620.60557</v>
      </c>
      <c r="BU22" s="56">
        <v>12922.92629</v>
      </c>
      <c r="BV22" s="56">
        <v>7698.77733</v>
      </c>
      <c r="BW22" s="56">
        <v>13462.7173</v>
      </c>
      <c r="BX22" s="56">
        <v>13357.987720000001</v>
      </c>
      <c r="BY22" s="56">
        <v>11286.88174</v>
      </c>
      <c r="BZ22" s="56">
        <v>13528.24863</v>
      </c>
      <c r="CA22" s="56">
        <v>12077.79109</v>
      </c>
      <c r="CB22" s="56">
        <v>6659.799190000001</v>
      </c>
      <c r="CC22" s="56">
        <v>8309.238650000001</v>
      </c>
      <c r="CD22" s="56">
        <v>7895.02647</v>
      </c>
      <c r="CE22" s="56">
        <v>2877.9031299999997</v>
      </c>
      <c r="CF22" s="56">
        <v>8180.831139999999</v>
      </c>
      <c r="CG22" s="56">
        <v>9155.766230000001</v>
      </c>
      <c r="CH22" s="56">
        <v>2597.66236</v>
      </c>
      <c r="CI22" s="56">
        <v>8343.35749</v>
      </c>
      <c r="CJ22" s="56">
        <v>7256.059210000001</v>
      </c>
      <c r="CK22" s="56">
        <v>2756.4478299999996</v>
      </c>
      <c r="CL22" s="56">
        <v>4731.398580000001</v>
      </c>
      <c r="CM22" s="56">
        <v>4492.591979999999</v>
      </c>
      <c r="CN22" s="56">
        <v>7896.161620000001</v>
      </c>
      <c r="CO22" s="56">
        <v>5793.85552</v>
      </c>
      <c r="CP22" s="56">
        <v>4750.56003</v>
      </c>
      <c r="CQ22" s="56">
        <v>7170.6272899999985</v>
      </c>
      <c r="CR22" s="56">
        <v>6390.812930000001</v>
      </c>
      <c r="CS22" s="56">
        <v>3842.764419999999</v>
      </c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42"/>
      <c r="DJ22" s="42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</row>
    <row r="23" ht="15.0" customHeight="1">
      <c r="A23" s="15" t="s">
        <v>15</v>
      </c>
      <c r="B23" s="58" t="s">
        <v>37</v>
      </c>
      <c r="C23" s="59" t="s">
        <v>38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>
        <v>114217.0</v>
      </c>
      <c r="P23" s="60">
        <v>47027.0</v>
      </c>
      <c r="Q23" s="60">
        <v>46518.0</v>
      </c>
      <c r="R23" s="60">
        <v>19497.0</v>
      </c>
      <c r="S23" s="60">
        <v>34755.9921</v>
      </c>
      <c r="T23" s="60">
        <v>14335.48472</v>
      </c>
      <c r="U23" s="60">
        <v>23995.7573</v>
      </c>
      <c r="V23" s="60" t="s">
        <v>39</v>
      </c>
      <c r="W23" s="60">
        <v>19396.56932</v>
      </c>
      <c r="X23" s="60">
        <v>15125.98762</v>
      </c>
      <c r="Y23" s="60">
        <v>31851.21613</v>
      </c>
      <c r="Z23" s="60">
        <v>15334.931939999999</v>
      </c>
      <c r="AA23" s="60">
        <v>14951.2684</v>
      </c>
      <c r="AB23" s="60">
        <v>29705.393070000002</v>
      </c>
      <c r="AC23" s="60">
        <v>28393.6308</v>
      </c>
      <c r="AD23" s="60">
        <v>22534.0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>
        <v>39593.0</v>
      </c>
      <c r="AQ23" s="60">
        <v>1947.8816000000002</v>
      </c>
      <c r="AR23" s="60">
        <v>19837.2777</v>
      </c>
      <c r="AS23" s="60">
        <v>27116.053170000003</v>
      </c>
      <c r="AT23" s="60">
        <v>620.03122</v>
      </c>
      <c r="AU23" s="60">
        <v>17787.710850000003</v>
      </c>
      <c r="AV23" s="60">
        <v>25889.14002</v>
      </c>
      <c r="AW23" s="60">
        <v>5660.44984</v>
      </c>
      <c r="AX23" s="60">
        <v>11814.89511</v>
      </c>
      <c r="AY23" s="60">
        <v>21277.03674</v>
      </c>
      <c r="AZ23" s="60">
        <v>4430.04157</v>
      </c>
      <c r="BA23" s="60">
        <v>7504.90041</v>
      </c>
      <c r="BB23" s="60">
        <v>18492.37452</v>
      </c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>
        <v>5819.89657</v>
      </c>
      <c r="BO23" s="60">
        <v>3912.11537</v>
      </c>
      <c r="BP23" s="60">
        <v>9328.034529999999</v>
      </c>
      <c r="BQ23" s="60">
        <v>5180.22649</v>
      </c>
      <c r="BR23" s="60">
        <v>2525.83382</v>
      </c>
      <c r="BS23" s="60">
        <v>23102.3331</v>
      </c>
      <c r="BT23" s="60">
        <v>21025.947780000002</v>
      </c>
      <c r="BU23" s="60">
        <v>23163.99637</v>
      </c>
      <c r="BV23" s="60">
        <v>7183.44596</v>
      </c>
      <c r="BW23" s="60">
        <v>24783.73769</v>
      </c>
      <c r="BX23" s="60">
        <v>25835.59198</v>
      </c>
      <c r="BY23" s="60">
        <v>32504.43549</v>
      </c>
      <c r="BZ23" s="60">
        <v>29822.53235</v>
      </c>
      <c r="CA23" s="60">
        <v>30551.74802</v>
      </c>
      <c r="CB23" s="60">
        <v>27054.54999</v>
      </c>
      <c r="CC23" s="60">
        <v>21526.39936</v>
      </c>
      <c r="CD23" s="60">
        <v>21170.16261</v>
      </c>
      <c r="CE23" s="60">
        <v>25907.28889</v>
      </c>
      <c r="CF23" s="60">
        <v>20969.03099</v>
      </c>
      <c r="CG23" s="60">
        <v>1117.72304</v>
      </c>
      <c r="CH23" s="60">
        <v>5541.7838</v>
      </c>
      <c r="CI23" s="60">
        <v>443.7405</v>
      </c>
      <c r="CJ23" s="60">
        <v>1534.2149900000002</v>
      </c>
      <c r="CK23" s="60">
        <v>6522.9342400000005</v>
      </c>
      <c r="CL23" s="60">
        <v>5212.30343</v>
      </c>
      <c r="CM23" s="60">
        <v>3345.7734800000003</v>
      </c>
      <c r="CN23" s="60">
        <v>1213.23653</v>
      </c>
      <c r="CO23" s="60">
        <v>2174.9945500000003</v>
      </c>
      <c r="CP23" s="60">
        <v>3204.2943999999998</v>
      </c>
      <c r="CQ23" s="60">
        <v>1186.8818400000002</v>
      </c>
      <c r="CR23" s="60">
        <v>1721.7115300000003</v>
      </c>
      <c r="CS23" s="60">
        <v>3863.11064</v>
      </c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0"/>
      <c r="DJ23" s="30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</row>
    <row r="24" ht="15.0" customHeight="1">
      <c r="A24" s="15" t="s">
        <v>15</v>
      </c>
      <c r="B24" s="58" t="s">
        <v>40</v>
      </c>
      <c r="C24" s="59" t="s">
        <v>41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>
        <v>1168.0</v>
      </c>
      <c r="P24" s="60">
        <v>549.0</v>
      </c>
      <c r="Q24" s="60">
        <v>148.0</v>
      </c>
      <c r="R24" s="60">
        <v>94.0</v>
      </c>
      <c r="S24" s="60">
        <v>94.18986</v>
      </c>
      <c r="T24" s="60">
        <v>94.18982000000001</v>
      </c>
      <c r="U24" s="60">
        <v>-4.0E-5</v>
      </c>
      <c r="V24" s="60">
        <v>38.41596</v>
      </c>
      <c r="W24" s="60">
        <v>38.41599</v>
      </c>
      <c r="X24" s="60">
        <v>-1.0E-5</v>
      </c>
      <c r="Y24" s="60">
        <v>-1.0E-5</v>
      </c>
      <c r="Z24" s="60">
        <v>-1.0E-5</v>
      </c>
      <c r="AA24" s="60">
        <v>-1.0E-5</v>
      </c>
      <c r="AB24" s="60">
        <v>-1.0E-5</v>
      </c>
      <c r="AC24" s="60">
        <v>-1.0E-5</v>
      </c>
      <c r="AD24" s="60">
        <v>0.0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>
        <v>344.0</v>
      </c>
      <c r="AQ24" s="60">
        <v>885.42777</v>
      </c>
      <c r="AR24" s="60">
        <v>887.42777</v>
      </c>
      <c r="AS24" s="60">
        <v>346.1677</v>
      </c>
      <c r="AT24" s="60">
        <v>346.1677</v>
      </c>
      <c r="AU24" s="60">
        <v>344.1677</v>
      </c>
      <c r="AV24" s="60">
        <v>-1.0E-5</v>
      </c>
      <c r="AW24" s="60">
        <v>-1.0E-5</v>
      </c>
      <c r="AX24" s="60">
        <v>0.0</v>
      </c>
      <c r="AY24" s="60">
        <v>428.83699</v>
      </c>
      <c r="AZ24" s="60">
        <v>537.24577</v>
      </c>
      <c r="BA24" s="60">
        <v>642.90762</v>
      </c>
      <c r="BB24" s="60">
        <v>285.06188000000003</v>
      </c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>
        <v>-1.0E-5</v>
      </c>
      <c r="BO24" s="60">
        <v>336.33625</v>
      </c>
      <c r="BP24" s="60">
        <v>336.33625</v>
      </c>
      <c r="BQ24" s="60">
        <v>336.33625</v>
      </c>
      <c r="BR24" s="60">
        <v>-1.0E-5</v>
      </c>
      <c r="BS24" s="60">
        <v>-1.0E-5</v>
      </c>
      <c r="BT24" s="60">
        <v>-1.0E-5</v>
      </c>
      <c r="BU24" s="60">
        <v>-1.0E-5</v>
      </c>
      <c r="BV24" s="60">
        <v>-1.0E-5</v>
      </c>
      <c r="BW24" s="60">
        <v>0.0</v>
      </c>
      <c r="BX24" s="60">
        <v>0.0</v>
      </c>
      <c r="BY24" s="60">
        <v>0.0</v>
      </c>
      <c r="BZ24" s="60">
        <v>0.0</v>
      </c>
      <c r="CA24" s="60">
        <v>0.0</v>
      </c>
      <c r="CB24" s="60">
        <v>0.0</v>
      </c>
      <c r="CC24" s="60">
        <v>0.0</v>
      </c>
      <c r="CD24" s="60">
        <v>0.0</v>
      </c>
      <c r="CE24" s="60">
        <v>0.0</v>
      </c>
      <c r="CF24" s="60">
        <v>0.0</v>
      </c>
      <c r="CG24" s="60">
        <v>0.0</v>
      </c>
      <c r="CH24" s="60">
        <v>260.82851999999997</v>
      </c>
      <c r="CI24" s="60">
        <v>411.0278</v>
      </c>
      <c r="CJ24" s="60">
        <v>401.82851999999997</v>
      </c>
      <c r="CK24" s="60">
        <v>0.0</v>
      </c>
      <c r="CL24" s="60">
        <v>0.0</v>
      </c>
      <c r="CM24" s="60">
        <v>0.0</v>
      </c>
      <c r="CN24" s="60">
        <v>0.0</v>
      </c>
      <c r="CO24" s="60">
        <v>0.0</v>
      </c>
      <c r="CP24" s="60">
        <v>0.0</v>
      </c>
      <c r="CQ24" s="60">
        <v>246.45421</v>
      </c>
      <c r="CR24" s="60">
        <v>246.45421</v>
      </c>
      <c r="CS24" s="60">
        <v>246.45421</v>
      </c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0"/>
      <c r="DJ24" s="30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</row>
    <row r="25" ht="15.0" customHeight="1">
      <c r="A25" s="15" t="s">
        <v>15</v>
      </c>
      <c r="B25" s="58" t="s">
        <v>42</v>
      </c>
      <c r="C25" s="59" t="s">
        <v>43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>
        <v>10609.0</v>
      </c>
      <c r="P25" s="60">
        <v>5304.0</v>
      </c>
      <c r="Q25" s="60">
        <v>9254.0</v>
      </c>
      <c r="R25" s="60">
        <v>1988.0</v>
      </c>
      <c r="S25" s="60">
        <v>1989.03987</v>
      </c>
      <c r="T25" s="60">
        <v>1608.87561</v>
      </c>
      <c r="U25" s="60">
        <v>1318.9433600000002</v>
      </c>
      <c r="V25" s="60">
        <v>1318.04427</v>
      </c>
      <c r="W25" s="60">
        <v>712.61918</v>
      </c>
      <c r="X25" s="60">
        <v>661.34123</v>
      </c>
      <c r="Y25" s="60">
        <v>661.38321</v>
      </c>
      <c r="Z25" s="60">
        <v>661.38321</v>
      </c>
      <c r="AA25" s="60">
        <v>661.38321</v>
      </c>
      <c r="AB25" s="60">
        <v>856.3742</v>
      </c>
      <c r="AC25" s="60">
        <v>856.3742</v>
      </c>
      <c r="AD25" s="60">
        <v>1200.0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>
        <v>14.0</v>
      </c>
      <c r="AQ25" s="60">
        <v>45.83813</v>
      </c>
      <c r="AR25" s="60">
        <v>15.71997</v>
      </c>
      <c r="AS25" s="60">
        <v>15.71998</v>
      </c>
      <c r="AT25" s="60">
        <v>1.99998</v>
      </c>
      <c r="AU25" s="60">
        <v>-2.0E-5</v>
      </c>
      <c r="AV25" s="60">
        <v>-2.0E-5</v>
      </c>
      <c r="AW25" s="60">
        <v>-2.9999999999999997E-5</v>
      </c>
      <c r="AX25" s="60">
        <v>344.23095</v>
      </c>
      <c r="AY25" s="60">
        <v>-1.0E-5</v>
      </c>
      <c r="AZ25" s="60">
        <v>108.15411999999999</v>
      </c>
      <c r="BA25" s="60">
        <v>1152.74656</v>
      </c>
      <c r="BB25" s="60">
        <v>1390.97673</v>
      </c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>
        <v>1048.32707</v>
      </c>
      <c r="BO25" s="60">
        <v>2703.78626</v>
      </c>
      <c r="BP25" s="60">
        <v>2703.78626</v>
      </c>
      <c r="BQ25" s="60">
        <v>6346.78626</v>
      </c>
      <c r="BR25" s="60">
        <v>6683.15908</v>
      </c>
      <c r="BS25" s="60">
        <v>6683.15908</v>
      </c>
      <c r="BT25" s="60">
        <v>6683.15908</v>
      </c>
      <c r="BU25" s="60">
        <v>3979.44677</v>
      </c>
      <c r="BV25" s="60">
        <v>3979.44677</v>
      </c>
      <c r="BW25" s="60">
        <v>353.68143</v>
      </c>
      <c r="BX25" s="60">
        <v>17.234650000000002</v>
      </c>
      <c r="BY25" s="60">
        <v>17.234650000000002</v>
      </c>
      <c r="BZ25" s="60">
        <v>17.234650000000002</v>
      </c>
      <c r="CA25" s="60">
        <v>1320.70469</v>
      </c>
      <c r="CB25" s="60">
        <v>1320.70469</v>
      </c>
      <c r="CC25" s="60">
        <v>1992.05214</v>
      </c>
      <c r="CD25" s="60">
        <v>2009.3685</v>
      </c>
      <c r="CE25" s="60">
        <v>2009.3685</v>
      </c>
      <c r="CF25" s="60">
        <v>1320.7864</v>
      </c>
      <c r="CG25" s="60">
        <v>17.25043</v>
      </c>
      <c r="CH25" s="60">
        <v>1682.7268600000002</v>
      </c>
      <c r="CI25" s="60">
        <v>2839.35856</v>
      </c>
      <c r="CJ25" s="60">
        <v>1896.34423</v>
      </c>
      <c r="CK25" s="60">
        <v>1896.34423</v>
      </c>
      <c r="CL25" s="60">
        <v>1892.1442299999999</v>
      </c>
      <c r="CM25" s="60">
        <v>2908.86521</v>
      </c>
      <c r="CN25" s="60">
        <v>1039.92736</v>
      </c>
      <c r="CO25" s="60">
        <v>1760.22736</v>
      </c>
      <c r="CP25" s="60">
        <v>1760.22736</v>
      </c>
      <c r="CQ25" s="60">
        <v>1760.22736</v>
      </c>
      <c r="CR25" s="60">
        <v>1760.22736</v>
      </c>
      <c r="CS25" s="60">
        <v>720.3</v>
      </c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0"/>
      <c r="DJ25" s="30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</row>
    <row r="26" ht="15.0" customHeight="1">
      <c r="A26" s="15" t="s">
        <v>15</v>
      </c>
      <c r="B26" s="58" t="s">
        <v>44</v>
      </c>
      <c r="C26" s="59" t="s">
        <v>45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>
        <v>106122.0</v>
      </c>
      <c r="P26" s="60">
        <v>25017.0</v>
      </c>
      <c r="Q26" s="60">
        <v>18410.0</v>
      </c>
      <c r="R26" s="60">
        <v>12962.0</v>
      </c>
      <c r="S26" s="60">
        <v>13253.675210000001</v>
      </c>
      <c r="T26" s="60">
        <v>12553.48924</v>
      </c>
      <c r="U26" s="60">
        <v>11501.94991</v>
      </c>
      <c r="V26" s="60">
        <v>11605.73086</v>
      </c>
      <c r="W26" s="60">
        <v>11122.56032</v>
      </c>
      <c r="X26" s="60">
        <v>10998.38015</v>
      </c>
      <c r="Y26" s="60">
        <v>10261.399589999999</v>
      </c>
      <c r="Z26" s="60">
        <v>5189.79438</v>
      </c>
      <c r="AA26" s="60">
        <v>5167.17154</v>
      </c>
      <c r="AB26" s="60">
        <v>4958.72598</v>
      </c>
      <c r="AC26" s="60">
        <v>4692.92547</v>
      </c>
      <c r="AD26" s="60">
        <v>4611.0</v>
      </c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>
        <v>8593.0</v>
      </c>
      <c r="AQ26" s="60">
        <v>8462.971039999999</v>
      </c>
      <c r="AR26" s="60">
        <v>8463.06125</v>
      </c>
      <c r="AS26" s="60">
        <v>8463.0749</v>
      </c>
      <c r="AT26" s="60">
        <v>8436.50708</v>
      </c>
      <c r="AU26" s="60">
        <v>8419.17454</v>
      </c>
      <c r="AV26" s="60">
        <v>9208.07454</v>
      </c>
      <c r="AW26" s="60">
        <v>9208.07454</v>
      </c>
      <c r="AX26" s="60">
        <v>10082.72169</v>
      </c>
      <c r="AY26" s="60">
        <v>10162.72169</v>
      </c>
      <c r="AZ26" s="60">
        <v>9634.410119999999</v>
      </c>
      <c r="BA26" s="60">
        <v>10006.04912</v>
      </c>
      <c r="BB26" s="60">
        <v>11065.975550000001</v>
      </c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>
        <v>4607.84144</v>
      </c>
      <c r="BO26" s="60">
        <v>4607.84144</v>
      </c>
      <c r="BP26" s="60">
        <v>4607.93096</v>
      </c>
      <c r="BQ26" s="60">
        <v>4607.93096</v>
      </c>
      <c r="BR26" s="60">
        <v>4607.93096</v>
      </c>
      <c r="BS26" s="60">
        <v>4608.4750300000005</v>
      </c>
      <c r="BT26" s="60">
        <v>4608.4750300000005</v>
      </c>
      <c r="BU26" s="60">
        <v>7317.668900000001</v>
      </c>
      <c r="BV26" s="60">
        <v>7317.75897</v>
      </c>
      <c r="BW26" s="60">
        <v>3510.82596</v>
      </c>
      <c r="BX26" s="60">
        <v>5823.0468200000005</v>
      </c>
      <c r="BY26" s="60">
        <v>6093.848</v>
      </c>
      <c r="BZ26" s="60">
        <v>6093.848</v>
      </c>
      <c r="CA26" s="60">
        <v>5046.23394</v>
      </c>
      <c r="CB26" s="60">
        <v>4932.380990000001</v>
      </c>
      <c r="CC26" s="60">
        <v>5026.75847</v>
      </c>
      <c r="CD26" s="60">
        <v>5026.75847</v>
      </c>
      <c r="CE26" s="60">
        <v>5026.75847</v>
      </c>
      <c r="CF26" s="60">
        <v>5026.75847</v>
      </c>
      <c r="CG26" s="60">
        <v>4327.45734</v>
      </c>
      <c r="CH26" s="60">
        <v>4327.45734</v>
      </c>
      <c r="CI26" s="60">
        <v>4655.9227599999995</v>
      </c>
      <c r="CJ26" s="60">
        <v>4655.92276</v>
      </c>
      <c r="CK26" s="60">
        <v>4385.12158</v>
      </c>
      <c r="CL26" s="60">
        <v>3196.2028999999998</v>
      </c>
      <c r="CM26" s="60">
        <v>3213.46602</v>
      </c>
      <c r="CN26" s="60">
        <v>4861.52854</v>
      </c>
      <c r="CO26" s="60">
        <v>4861.52854</v>
      </c>
      <c r="CP26" s="60">
        <v>4849.3921</v>
      </c>
      <c r="CQ26" s="60">
        <v>4712.3921</v>
      </c>
      <c r="CR26" s="60">
        <v>4712.3921</v>
      </c>
      <c r="CS26" s="60">
        <v>5747.53935</v>
      </c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0"/>
      <c r="DJ26" s="30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</row>
    <row r="27" ht="15.0" customHeight="1">
      <c r="A27" s="15" t="s">
        <v>15</v>
      </c>
      <c r="B27" s="58" t="s">
        <v>46</v>
      </c>
      <c r="C27" s="59" t="s">
        <v>47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>
        <v>33650.0</v>
      </c>
      <c r="P27" s="60">
        <v>80505.0</v>
      </c>
      <c r="Q27" s="60">
        <v>16470.0</v>
      </c>
      <c r="R27" s="60">
        <v>2507.0</v>
      </c>
      <c r="S27" s="60">
        <v>1561.66238</v>
      </c>
      <c r="T27" s="60">
        <v>521.37004</v>
      </c>
      <c r="U27" s="60">
        <v>3638.56558</v>
      </c>
      <c r="V27" s="60">
        <v>3590.24566</v>
      </c>
      <c r="W27" s="60">
        <v>3590.10127</v>
      </c>
      <c r="X27" s="60">
        <v>3592.86406</v>
      </c>
      <c r="Y27" s="60">
        <v>3602.26223</v>
      </c>
      <c r="Z27" s="60">
        <v>3601.99339</v>
      </c>
      <c r="AA27" s="60">
        <v>3571.32925</v>
      </c>
      <c r="AB27" s="60">
        <v>3571.32925</v>
      </c>
      <c r="AC27" s="60">
        <v>3571.32925</v>
      </c>
      <c r="AD27" s="60">
        <v>3706.0</v>
      </c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>
        <v>24786.0</v>
      </c>
      <c r="AQ27" s="60">
        <v>21365.64084</v>
      </c>
      <c r="AR27" s="60">
        <v>21314.8763</v>
      </c>
      <c r="AS27" s="60">
        <v>31001.85629</v>
      </c>
      <c r="AT27" s="60">
        <v>44815.756799999996</v>
      </c>
      <c r="AU27" s="60">
        <v>57218.49276</v>
      </c>
      <c r="AV27" s="60">
        <v>67412.34866</v>
      </c>
      <c r="AW27" s="60">
        <v>77507.12997</v>
      </c>
      <c r="AX27" s="60">
        <v>84148.82045</v>
      </c>
      <c r="AY27" s="60">
        <v>85283.21356999999</v>
      </c>
      <c r="AZ27" s="60">
        <v>204732.14193</v>
      </c>
      <c r="BA27" s="60">
        <v>221833.35767</v>
      </c>
      <c r="BB27" s="60">
        <v>232826.20335</v>
      </c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>
        <v>1.0E-5</v>
      </c>
      <c r="BO27" s="60">
        <v>1.0E-5</v>
      </c>
      <c r="BP27" s="60">
        <v>1.0E-5</v>
      </c>
      <c r="BQ27" s="60">
        <v>1.0E-5</v>
      </c>
      <c r="BR27" s="60">
        <v>1.0E-5</v>
      </c>
      <c r="BS27" s="60">
        <v>1.0E-5</v>
      </c>
      <c r="BT27" s="60">
        <v>1.0E-5</v>
      </c>
      <c r="BU27" s="60">
        <v>1.0E-5</v>
      </c>
      <c r="BV27" s="60">
        <v>1.0E-5</v>
      </c>
      <c r="BW27" s="60">
        <v>0.0</v>
      </c>
      <c r="BX27" s="60">
        <v>0.0</v>
      </c>
      <c r="BY27" s="60">
        <v>0.0</v>
      </c>
      <c r="BZ27" s="60">
        <v>0.0</v>
      </c>
      <c r="CA27" s="60">
        <v>0.0</v>
      </c>
      <c r="CB27" s="60">
        <v>0.0</v>
      </c>
      <c r="CC27" s="60">
        <v>0.0</v>
      </c>
      <c r="CD27" s="60">
        <v>0.0</v>
      </c>
      <c r="CE27" s="60">
        <v>0.0</v>
      </c>
      <c r="CF27" s="60">
        <v>0.0</v>
      </c>
      <c r="CG27" s="60">
        <v>0.0</v>
      </c>
      <c r="CH27" s="60">
        <v>0.0</v>
      </c>
      <c r="CI27" s="60">
        <v>53832.41991</v>
      </c>
      <c r="CJ27" s="60">
        <v>41759.67568</v>
      </c>
      <c r="CK27" s="60">
        <v>40925.086019999995</v>
      </c>
      <c r="CL27" s="60">
        <v>39987.536759999995</v>
      </c>
      <c r="CM27" s="60">
        <v>38791.189229999996</v>
      </c>
      <c r="CN27" s="60">
        <v>36981.36283</v>
      </c>
      <c r="CO27" s="60">
        <v>34924.688259999995</v>
      </c>
      <c r="CP27" s="60">
        <v>32769.11014</v>
      </c>
      <c r="CQ27" s="60">
        <v>31834.88509</v>
      </c>
      <c r="CR27" s="60">
        <v>20119.6515</v>
      </c>
      <c r="CS27" s="60">
        <v>18603.891750000003</v>
      </c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0"/>
      <c r="DJ27" s="30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</row>
    <row r="28" ht="15.0" customHeight="1">
      <c r="A28" s="15" t="s">
        <v>15</v>
      </c>
      <c r="B28" s="58" t="s">
        <v>48</v>
      </c>
      <c r="C28" s="59" t="s">
        <v>49</v>
      </c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>
        <v>98917.0</v>
      </c>
      <c r="P28" s="60">
        <v>11041.0</v>
      </c>
      <c r="Q28" s="60">
        <v>6473.0</v>
      </c>
      <c r="R28" s="60">
        <v>12853.0</v>
      </c>
      <c r="S28" s="60">
        <v>22853.017</v>
      </c>
      <c r="T28" s="60">
        <v>22833.017010000003</v>
      </c>
      <c r="U28" s="60">
        <v>19999.99998</v>
      </c>
      <c r="V28" s="60">
        <v>19999.99998</v>
      </c>
      <c r="W28" s="60">
        <v>20000.0</v>
      </c>
      <c r="X28" s="60">
        <v>20000.0</v>
      </c>
      <c r="Y28" s="60">
        <v>20000.0</v>
      </c>
      <c r="Z28" s="60">
        <v>20000.0</v>
      </c>
      <c r="AA28" s="60">
        <v>20000.0</v>
      </c>
      <c r="AB28" s="60">
        <v>20000.0</v>
      </c>
      <c r="AC28" s="60">
        <v>20000.0</v>
      </c>
      <c r="AD28" s="60">
        <v>20000.0</v>
      </c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>
        <v>20000.0</v>
      </c>
      <c r="AQ28" s="60">
        <v>20000.000010000003</v>
      </c>
      <c r="AR28" s="60">
        <v>20000.000010000003</v>
      </c>
      <c r="AS28" s="60">
        <v>20000.000010000003</v>
      </c>
      <c r="AT28" s="60">
        <v>20000.000010000003</v>
      </c>
      <c r="AU28" s="60">
        <v>20000.000010000003</v>
      </c>
      <c r="AV28" s="60">
        <v>20000.000010000003</v>
      </c>
      <c r="AW28" s="60">
        <v>15000.00001</v>
      </c>
      <c r="AX28" s="60">
        <v>10000.00001</v>
      </c>
      <c r="AY28" s="60">
        <v>10000.00001</v>
      </c>
      <c r="AZ28" s="60">
        <v>40870.000009999996</v>
      </c>
      <c r="BA28" s="60">
        <v>30870.000010000003</v>
      </c>
      <c r="BB28" s="60">
        <v>30870.000010000003</v>
      </c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>
        <v>1.0E-5</v>
      </c>
      <c r="BO28" s="60">
        <v>1.0E-5</v>
      </c>
      <c r="BP28" s="60">
        <v>1.0E-5</v>
      </c>
      <c r="BQ28" s="60">
        <v>1.0E-5</v>
      </c>
      <c r="BR28" s="60">
        <v>1.0E-5</v>
      </c>
      <c r="BS28" s="60">
        <v>1.0E-5</v>
      </c>
      <c r="BT28" s="60">
        <v>1.0E-5</v>
      </c>
      <c r="BU28" s="60">
        <v>1.0E-5</v>
      </c>
      <c r="BV28" s="60">
        <v>1.0E-5</v>
      </c>
      <c r="BW28" s="60">
        <v>0.0</v>
      </c>
      <c r="BX28" s="60">
        <v>0.0</v>
      </c>
      <c r="BY28" s="60">
        <v>0.0</v>
      </c>
      <c r="BZ28" s="60">
        <v>0.0</v>
      </c>
      <c r="CA28" s="60">
        <v>0.0</v>
      </c>
      <c r="CB28" s="60">
        <v>0.0</v>
      </c>
      <c r="CC28" s="60">
        <v>0.0</v>
      </c>
      <c r="CD28" s="60">
        <v>0.0</v>
      </c>
      <c r="CE28" s="60">
        <v>0.0</v>
      </c>
      <c r="CF28" s="60">
        <v>0.0</v>
      </c>
      <c r="CG28" s="60">
        <v>0.0</v>
      </c>
      <c r="CH28" s="60">
        <v>0.0</v>
      </c>
      <c r="CI28" s="60">
        <v>1676.84943</v>
      </c>
      <c r="CJ28" s="60">
        <v>1541.84943</v>
      </c>
      <c r="CK28" s="60">
        <v>1541.84943</v>
      </c>
      <c r="CL28" s="60">
        <v>1510.84943</v>
      </c>
      <c r="CM28" s="60">
        <v>1510.84943</v>
      </c>
      <c r="CN28" s="60">
        <v>1447.04943</v>
      </c>
      <c r="CO28" s="60">
        <v>1447.04943</v>
      </c>
      <c r="CP28" s="60">
        <v>1447.04943</v>
      </c>
      <c r="CQ28" s="60">
        <v>1421.34943</v>
      </c>
      <c r="CR28" s="60">
        <v>1421.34943</v>
      </c>
      <c r="CS28" s="60">
        <v>1281.34943</v>
      </c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0"/>
      <c r="DJ28" s="30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</row>
    <row r="29" ht="15.0" customHeight="1">
      <c r="A29" s="15" t="s">
        <v>15</v>
      </c>
      <c r="B29" s="58" t="s">
        <v>50</v>
      </c>
      <c r="C29" s="59" t="s">
        <v>51</v>
      </c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>
        <v>1769842.0</v>
      </c>
      <c r="P29" s="60">
        <v>387099.0</v>
      </c>
      <c r="Q29" s="60">
        <v>372521.0</v>
      </c>
      <c r="R29" s="60">
        <v>329245.0</v>
      </c>
      <c r="S29" s="60">
        <v>324088.99695</v>
      </c>
      <c r="T29" s="60">
        <v>324170.24061000004</v>
      </c>
      <c r="U29" s="60">
        <v>326163.99783</v>
      </c>
      <c r="V29" s="60">
        <v>340980.81207</v>
      </c>
      <c r="W29" s="60">
        <v>325076.80302999995</v>
      </c>
      <c r="X29" s="60">
        <v>248014.03967</v>
      </c>
      <c r="Y29" s="60">
        <v>265636.0816</v>
      </c>
      <c r="Z29" s="60">
        <v>250031.48403</v>
      </c>
      <c r="AA29" s="60">
        <v>246469.06607</v>
      </c>
      <c r="AB29" s="60">
        <v>264530.98168</v>
      </c>
      <c r="AC29" s="60">
        <v>244659.64719</v>
      </c>
      <c r="AD29" s="60">
        <v>176495.0</v>
      </c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>
        <v>177526.0</v>
      </c>
      <c r="AQ29" s="60">
        <v>176525.725</v>
      </c>
      <c r="AR29" s="60">
        <v>176525.725</v>
      </c>
      <c r="AS29" s="60">
        <v>175525.725</v>
      </c>
      <c r="AT29" s="60">
        <v>175525.725</v>
      </c>
      <c r="AU29" s="60">
        <v>175525.725</v>
      </c>
      <c r="AV29" s="60">
        <v>175525.725</v>
      </c>
      <c r="AW29" s="60">
        <v>175525.725</v>
      </c>
      <c r="AX29" s="60">
        <v>170525.725</v>
      </c>
      <c r="AY29" s="60">
        <v>170525.725</v>
      </c>
      <c r="AZ29" s="60">
        <v>118037.725</v>
      </c>
      <c r="BA29" s="60">
        <v>118012.0</v>
      </c>
      <c r="BB29" s="60">
        <v>115512.0</v>
      </c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>
        <v>90788.0</v>
      </c>
      <c r="BO29" s="60">
        <v>90000.0</v>
      </c>
      <c r="BP29" s="60">
        <v>90000.0</v>
      </c>
      <c r="BQ29" s="60">
        <v>90000.0</v>
      </c>
      <c r="BR29" s="60">
        <v>0.0</v>
      </c>
      <c r="BS29" s="60">
        <v>20000.0</v>
      </c>
      <c r="BT29" s="60">
        <v>20000.0</v>
      </c>
      <c r="BU29" s="60">
        <v>20000.0</v>
      </c>
      <c r="BV29" s="60">
        <v>20000.0</v>
      </c>
      <c r="BW29" s="60">
        <v>20000.0</v>
      </c>
      <c r="BX29" s="60">
        <v>20000.0</v>
      </c>
      <c r="BY29" s="60">
        <v>10000.0</v>
      </c>
      <c r="BZ29" s="60">
        <v>0.0</v>
      </c>
      <c r="CA29" s="60">
        <v>0.0</v>
      </c>
      <c r="CB29" s="60">
        <v>0.0</v>
      </c>
      <c r="CC29" s="60">
        <v>0.0</v>
      </c>
      <c r="CD29" s="60">
        <v>0.0</v>
      </c>
      <c r="CE29" s="60">
        <v>0.0</v>
      </c>
      <c r="CF29" s="60">
        <v>0.0</v>
      </c>
      <c r="CG29" s="60">
        <v>0.0</v>
      </c>
      <c r="CH29" s="60">
        <v>0.0</v>
      </c>
      <c r="CI29" s="60">
        <v>610.90913</v>
      </c>
      <c r="CJ29" s="60">
        <v>600.90913</v>
      </c>
      <c r="CK29" s="60">
        <v>600.90913</v>
      </c>
      <c r="CL29" s="60">
        <v>497.58413</v>
      </c>
      <c r="CM29" s="60">
        <v>497.58413</v>
      </c>
      <c r="CN29" s="60">
        <v>497.58413</v>
      </c>
      <c r="CO29" s="60">
        <v>497.58413</v>
      </c>
      <c r="CP29" s="60">
        <v>497.58413</v>
      </c>
      <c r="CQ29" s="60">
        <v>497.58413</v>
      </c>
      <c r="CR29" s="60">
        <v>497.58413</v>
      </c>
      <c r="CS29" s="60">
        <v>497.58413</v>
      </c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0"/>
      <c r="DJ29" s="30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</row>
    <row r="30" ht="15.0" customHeight="1">
      <c r="A30" s="61" t="s">
        <v>15</v>
      </c>
      <c r="B30" s="62" t="s">
        <v>52</v>
      </c>
      <c r="C30" s="63" t="s">
        <v>53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4">
        <v>4348899.0</v>
      </c>
      <c r="P30" s="64">
        <v>4373255.0</v>
      </c>
      <c r="Q30" s="64">
        <v>5070420.0</v>
      </c>
      <c r="R30" s="64">
        <v>3715943.0</v>
      </c>
      <c r="S30" s="64">
        <v>3668207.28002</v>
      </c>
      <c r="T30" s="64">
        <v>3572675.1409899998</v>
      </c>
      <c r="U30" s="64">
        <v>3996482.48935</v>
      </c>
      <c r="V30" s="64">
        <v>4030481.18412</v>
      </c>
      <c r="W30" s="64">
        <v>4080375.1598400003</v>
      </c>
      <c r="X30" s="64">
        <v>4034755.45352</v>
      </c>
      <c r="Y30" s="64">
        <v>4134149.40268</v>
      </c>
      <c r="Z30" s="64">
        <v>4358220.08059</v>
      </c>
      <c r="AA30" s="64">
        <v>4278657.0205500005</v>
      </c>
      <c r="AB30" s="64">
        <v>4251077.83182</v>
      </c>
      <c r="AC30" s="64">
        <v>4074323.8018</v>
      </c>
      <c r="AD30" s="64">
        <v>3952117.0</v>
      </c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>
        <v>3144797.0</v>
      </c>
      <c r="AQ30" s="64">
        <v>3153495.63514</v>
      </c>
      <c r="AR30" s="64">
        <v>3147971.31526</v>
      </c>
      <c r="AS30" s="64">
        <v>3343768.8865500004</v>
      </c>
      <c r="AT30" s="64">
        <v>3311937.8482</v>
      </c>
      <c r="AU30" s="64">
        <v>3305596.1114899996</v>
      </c>
      <c r="AV30" s="64">
        <v>3405599.31639</v>
      </c>
      <c r="AW30" s="64">
        <v>3634203.10317</v>
      </c>
      <c r="AX30" s="64">
        <v>3657182.85232</v>
      </c>
      <c r="AY30" s="64">
        <v>3712342.61099</v>
      </c>
      <c r="AZ30" s="64">
        <v>3749061.1960500004</v>
      </c>
      <c r="BA30" s="64">
        <v>4046406.3455700004</v>
      </c>
      <c r="BB30" s="64">
        <v>4109528.27818</v>
      </c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>
        <v>3792560.40554</v>
      </c>
      <c r="BO30" s="64">
        <v>3741199.20662</v>
      </c>
      <c r="BP30" s="64">
        <v>3533088.37095</v>
      </c>
      <c r="BQ30" s="64">
        <v>3549076.77708</v>
      </c>
      <c r="BR30" s="64">
        <v>2657355.91223</v>
      </c>
      <c r="BS30" s="64">
        <v>2802485.5721</v>
      </c>
      <c r="BT30" s="64">
        <v>2770921.21417</v>
      </c>
      <c r="BU30" s="64">
        <v>3204096.6965900003</v>
      </c>
      <c r="BV30" s="64">
        <v>3047781.93342</v>
      </c>
      <c r="BW30" s="64">
        <v>3092633.15778</v>
      </c>
      <c r="BX30" s="64">
        <v>3104696.85775</v>
      </c>
      <c r="BY30" s="64">
        <v>3204645.57673</v>
      </c>
      <c r="BZ30" s="64">
        <v>3197244.59871</v>
      </c>
      <c r="CA30" s="64">
        <v>3143314.35317</v>
      </c>
      <c r="CB30" s="64">
        <v>3116185.7507800004</v>
      </c>
      <c r="CC30" s="64">
        <v>3305054.55136</v>
      </c>
      <c r="CD30" s="64">
        <v>3361269.4826599997</v>
      </c>
      <c r="CE30" s="64">
        <v>3397241.2142600003</v>
      </c>
      <c r="CF30" s="64">
        <v>3492028.37032</v>
      </c>
      <c r="CG30" s="64">
        <v>3521185.03254</v>
      </c>
      <c r="CH30" s="64">
        <v>3590746.9465300003</v>
      </c>
      <c r="CI30" s="64">
        <v>3496768.9423</v>
      </c>
      <c r="CJ30" s="64">
        <v>3310159.11703</v>
      </c>
      <c r="CK30" s="64">
        <v>3356802.2522499994</v>
      </c>
      <c r="CL30" s="64">
        <v>3441706.873969999</v>
      </c>
      <c r="CM30" s="64">
        <v>3438203.4739599996</v>
      </c>
      <c r="CN30" s="64">
        <v>3535093.386000001</v>
      </c>
      <c r="CO30" s="64">
        <v>3476238.08017</v>
      </c>
      <c r="CP30" s="64">
        <v>3619675.92824</v>
      </c>
      <c r="CQ30" s="64">
        <v>3508444.66668</v>
      </c>
      <c r="CR30" s="64">
        <v>3450872.2647800003</v>
      </c>
      <c r="CS30" s="64">
        <v>3513603.00348</v>
      </c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0"/>
      <c r="DJ30" s="30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</row>
    <row r="31" ht="15.0" customHeight="1">
      <c r="A31" s="61" t="s">
        <v>15</v>
      </c>
      <c r="B31" s="62" t="s">
        <v>54</v>
      </c>
      <c r="C31" s="63" t="s">
        <v>55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>
        <v>4.3373414E7</v>
      </c>
      <c r="P31" s="64">
        <v>5.2421843E7</v>
      </c>
      <c r="Q31" s="64">
        <v>6.521949E7</v>
      </c>
      <c r="R31" s="64">
        <v>7.0755431E7</v>
      </c>
      <c r="S31" s="64">
        <v>6.940382783778E7</v>
      </c>
      <c r="T31" s="64">
        <v>6.837954355652E7</v>
      </c>
      <c r="U31" s="64">
        <v>6.860294198973E7</v>
      </c>
      <c r="V31" s="64">
        <v>6.931133907277E7</v>
      </c>
      <c r="W31" s="64">
        <v>7.019239672779E7</v>
      </c>
      <c r="X31" s="64">
        <v>7.010816331153E7</v>
      </c>
      <c r="Y31" s="64">
        <v>6.975488281231E7</v>
      </c>
      <c r="Z31" s="64">
        <v>7.028691931751E7</v>
      </c>
      <c r="AA31" s="64">
        <v>7.081504744068E7</v>
      </c>
      <c r="AB31" s="64">
        <v>7.215436580082001E7</v>
      </c>
      <c r="AC31" s="64">
        <v>7.219593763754E7</v>
      </c>
      <c r="AD31" s="64">
        <v>7.2297337E7</v>
      </c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>
        <v>7.9380373E7</v>
      </c>
      <c r="AQ31" s="64">
        <v>7.972597430983E7</v>
      </c>
      <c r="AR31" s="64">
        <v>8.002969248652E7</v>
      </c>
      <c r="AS31" s="64">
        <v>8.047184626594E7</v>
      </c>
      <c r="AT31" s="64">
        <v>8.109004833189E7</v>
      </c>
      <c r="AU31" s="64">
        <v>8.112506077744E7</v>
      </c>
      <c r="AV31" s="64">
        <v>8.103114152705E7</v>
      </c>
      <c r="AW31" s="64">
        <v>8.127464873646E7</v>
      </c>
      <c r="AX31" s="64">
        <v>8.152719493527001E7</v>
      </c>
      <c r="AY31" s="64">
        <v>8.171151623943E7</v>
      </c>
      <c r="AZ31" s="64">
        <v>8.178118114252001E7</v>
      </c>
      <c r="BA31" s="64">
        <v>8.231435112272E7</v>
      </c>
      <c r="BB31" s="64">
        <v>8.263153021757E7</v>
      </c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>
        <v>8.918854484742999E7</v>
      </c>
      <c r="BO31" s="64">
        <v>8.861926800333E7</v>
      </c>
      <c r="BP31" s="64">
        <v>8.888514354578E7</v>
      </c>
      <c r="BQ31" s="64">
        <v>8.907868127573E7</v>
      </c>
      <c r="BR31" s="64">
        <v>7.952621443407E7</v>
      </c>
      <c r="BS31" s="64">
        <v>4.073686779816E7</v>
      </c>
      <c r="BT31" s="64">
        <v>3.052304848089E7</v>
      </c>
      <c r="BU31" s="64">
        <v>3.0018308554080002E7</v>
      </c>
      <c r="BV31" s="64">
        <v>2.286021701489E7</v>
      </c>
      <c r="BW31" s="64">
        <v>2.310627487065E7</v>
      </c>
      <c r="BX31" s="64">
        <v>2.2584968586439997E7</v>
      </c>
      <c r="BY31" s="64">
        <v>2.158813966661E7</v>
      </c>
      <c r="BZ31" s="64">
        <v>2.110043308735E7</v>
      </c>
      <c r="CA31" s="64">
        <v>2.095449701664E7</v>
      </c>
      <c r="CB31" s="64">
        <v>2.092219804995E7</v>
      </c>
      <c r="CC31" s="64">
        <v>2.139638604445E7</v>
      </c>
      <c r="CD31" s="64">
        <v>7.941529573659E7</v>
      </c>
      <c r="CE31" s="64">
        <v>8.678520488908E7</v>
      </c>
      <c r="CF31" s="64">
        <v>8.72877047781E7</v>
      </c>
      <c r="CG31" s="64">
        <v>8.756579617119001E7</v>
      </c>
      <c r="CH31" s="64">
        <v>8.7305757887E7</v>
      </c>
      <c r="CI31" s="64">
        <v>8.729508752463001E7</v>
      </c>
      <c r="CJ31" s="64">
        <v>8.789320428473E7</v>
      </c>
      <c r="CK31" s="64">
        <v>8.792118830231E7</v>
      </c>
      <c r="CL31" s="64">
        <v>8.788842196668E7</v>
      </c>
      <c r="CM31" s="64">
        <v>8.729014751226E7</v>
      </c>
      <c r="CN31" s="64">
        <v>8.753216552395E7</v>
      </c>
      <c r="CO31" s="64">
        <v>8.758194613651E7</v>
      </c>
      <c r="CP31" s="64">
        <v>8.761919280314E7</v>
      </c>
      <c r="CQ31" s="64">
        <v>8.808123615663001E7</v>
      </c>
      <c r="CR31" s="64">
        <v>8.834018780456999E7</v>
      </c>
      <c r="CS31" s="64">
        <v>8.876456890862E7</v>
      </c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0"/>
      <c r="DJ31" s="30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</row>
    <row r="32" ht="15.0" customHeight="1">
      <c r="A32" s="31" t="s">
        <v>15</v>
      </c>
      <c r="B32" s="65" t="s">
        <v>56</v>
      </c>
      <c r="C32" s="63" t="s">
        <v>57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6">
        <v>3263221.0</v>
      </c>
      <c r="P32" s="66">
        <v>4134928.0</v>
      </c>
      <c r="Q32" s="66">
        <v>5523478.0</v>
      </c>
      <c r="R32" s="66">
        <v>6817238.0</v>
      </c>
      <c r="S32" s="66">
        <v>6911862.35511</v>
      </c>
      <c r="T32" s="66">
        <v>6970133.49933</v>
      </c>
      <c r="U32" s="66">
        <v>7073446.544720001</v>
      </c>
      <c r="V32" s="66">
        <v>7168131.8878999995</v>
      </c>
      <c r="W32" s="66">
        <v>7302812.43994</v>
      </c>
      <c r="X32" s="66">
        <v>7272685.10859</v>
      </c>
      <c r="Y32" s="66">
        <v>7347289.63428</v>
      </c>
      <c r="Z32" s="66">
        <v>7391974.161350001</v>
      </c>
      <c r="AA32" s="66">
        <v>7571408.95435</v>
      </c>
      <c r="AB32" s="66">
        <v>7706286.52618</v>
      </c>
      <c r="AC32" s="66">
        <v>7811578.76535</v>
      </c>
      <c r="AD32" s="66">
        <v>7943982.0</v>
      </c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>
        <v>9380300.0</v>
      </c>
      <c r="AQ32" s="66">
        <v>9529438.757280001</v>
      </c>
      <c r="AR32" s="66">
        <v>9621693.0856</v>
      </c>
      <c r="AS32" s="66">
        <v>9689998.14357</v>
      </c>
      <c r="AT32" s="66">
        <v>9763494.15901</v>
      </c>
      <c r="AU32" s="66">
        <v>9819922.82006</v>
      </c>
      <c r="AV32" s="66">
        <v>9886016.53301</v>
      </c>
      <c r="AW32" s="66">
        <v>1.003921543805E7</v>
      </c>
      <c r="AX32" s="66">
        <v>1.016136241345E7</v>
      </c>
      <c r="AY32" s="66">
        <v>1.015825021779E7</v>
      </c>
      <c r="AZ32" s="66">
        <v>1.02254145925E7</v>
      </c>
      <c r="BA32" s="66">
        <v>1.0306361769879999E7</v>
      </c>
      <c r="BB32" s="66">
        <v>1.039263249094E7</v>
      </c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>
        <v>1.1592150654690001E7</v>
      </c>
      <c r="BO32" s="66">
        <v>1.17776800611E7</v>
      </c>
      <c r="BP32" s="66">
        <v>1.1954786431790002E7</v>
      </c>
      <c r="BQ32" s="66">
        <v>1.199684251043E7</v>
      </c>
      <c r="BR32" s="66">
        <v>1.024620251277E7</v>
      </c>
      <c r="BS32" s="66">
        <v>5887790.05036</v>
      </c>
      <c r="BT32" s="66">
        <v>4449839.7745</v>
      </c>
      <c r="BU32" s="66">
        <v>4475277.89255</v>
      </c>
      <c r="BV32" s="66">
        <v>2805053.61773</v>
      </c>
      <c r="BW32" s="66">
        <v>2793965.60233</v>
      </c>
      <c r="BX32" s="66">
        <v>2711095.05157</v>
      </c>
      <c r="BY32" s="66">
        <v>2568668.1736399997</v>
      </c>
      <c r="BZ32" s="66">
        <v>1062611.96003</v>
      </c>
      <c r="CA32" s="66">
        <v>1047934.33151</v>
      </c>
      <c r="CB32" s="66">
        <v>1033504.83525</v>
      </c>
      <c r="CC32" s="66">
        <v>1024862.4851</v>
      </c>
      <c r="CD32" s="66">
        <v>9932079.822129998</v>
      </c>
      <c r="CE32" s="66">
        <v>1.1805868208010001E7</v>
      </c>
      <c r="CF32" s="66">
        <v>1.1884088637430001E7</v>
      </c>
      <c r="CG32" s="66">
        <v>1.185257857308E7</v>
      </c>
      <c r="CH32" s="66">
        <v>1.189356149825E7</v>
      </c>
      <c r="CI32" s="66">
        <v>1.190551608599E7</v>
      </c>
      <c r="CJ32" s="66">
        <v>1.199069138265E7</v>
      </c>
      <c r="CK32" s="66">
        <v>1.208467791324E7</v>
      </c>
      <c r="CL32" s="66">
        <v>1.220375998698E7</v>
      </c>
      <c r="CM32" s="66">
        <v>1.231431824279E7</v>
      </c>
      <c r="CN32" s="66">
        <v>1.2340924269399999E7</v>
      </c>
      <c r="CO32" s="66">
        <v>1.2481372405520001E7</v>
      </c>
      <c r="CP32" s="66">
        <v>1.2515433304380002E7</v>
      </c>
      <c r="CQ32" s="66">
        <v>1.259779979744E7</v>
      </c>
      <c r="CR32" s="66">
        <v>1.2687973812750002E7</v>
      </c>
      <c r="CS32" s="66">
        <v>1.276014691561E7</v>
      </c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0"/>
      <c r="DJ32" s="30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</row>
    <row r="33" ht="15.0" customHeight="1">
      <c r="A33" s="15" t="s">
        <v>15</v>
      </c>
      <c r="B33" s="58" t="s">
        <v>58</v>
      </c>
      <c r="C33" s="59" t="s">
        <v>59</v>
      </c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>
        <v>80.0</v>
      </c>
      <c r="P33" s="60">
        <v>645.0</v>
      </c>
      <c r="Q33" s="60">
        <v>81.0</v>
      </c>
      <c r="R33" s="60">
        <v>79.0</v>
      </c>
      <c r="S33" s="60">
        <v>79.10774</v>
      </c>
      <c r="T33" s="60">
        <v>79.43887</v>
      </c>
      <c r="U33" s="60">
        <v>79.80304</v>
      </c>
      <c r="V33" s="60">
        <v>80.23589</v>
      </c>
      <c r="W33" s="60">
        <v>78.99591000000001</v>
      </c>
      <c r="X33" s="60">
        <v>78.61211</v>
      </c>
      <c r="Y33" s="60">
        <v>78.70705000000001</v>
      </c>
      <c r="Z33" s="60">
        <v>286.35425</v>
      </c>
      <c r="AA33" s="60">
        <v>295.50614</v>
      </c>
      <c r="AB33" s="60">
        <v>304.15038</v>
      </c>
      <c r="AC33" s="60">
        <v>231.00251</v>
      </c>
      <c r="AD33" s="60">
        <v>189.0</v>
      </c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>
        <v>330.0</v>
      </c>
      <c r="AQ33" s="60">
        <v>397.86617</v>
      </c>
      <c r="AR33" s="60">
        <v>383.45095000000003</v>
      </c>
      <c r="AS33" s="60">
        <v>425.28941</v>
      </c>
      <c r="AT33" s="60">
        <v>278.62865999999997</v>
      </c>
      <c r="AU33" s="60">
        <v>168.18839000000003</v>
      </c>
      <c r="AV33" s="60">
        <v>83.93462</v>
      </c>
      <c r="AW33" s="60">
        <v>158.15185</v>
      </c>
      <c r="AX33" s="60">
        <v>346.58737</v>
      </c>
      <c r="AY33" s="60">
        <v>288.25435</v>
      </c>
      <c r="AZ33" s="60">
        <v>632.1335600000001</v>
      </c>
      <c r="BA33" s="60">
        <v>366.72352</v>
      </c>
      <c r="BB33" s="60">
        <v>364.20181</v>
      </c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>
        <v>279.68169</v>
      </c>
      <c r="BO33" s="60">
        <v>209.33658</v>
      </c>
      <c r="BP33" s="60">
        <v>229.19601999999998</v>
      </c>
      <c r="BQ33" s="60">
        <v>212.30338</v>
      </c>
      <c r="BR33" s="60">
        <v>229.76062</v>
      </c>
      <c r="BS33" s="60">
        <v>96.10719999999999</v>
      </c>
      <c r="BT33" s="60">
        <v>79.57914</v>
      </c>
      <c r="BU33" s="60">
        <v>90.24475</v>
      </c>
      <c r="BV33" s="60">
        <v>5.76896</v>
      </c>
      <c r="BW33" s="60">
        <v>13.16643</v>
      </c>
      <c r="BX33" s="60">
        <v>10.60872</v>
      </c>
      <c r="BY33" s="60">
        <v>15.939020000000001</v>
      </c>
      <c r="BZ33" s="60">
        <v>3.5986</v>
      </c>
      <c r="CA33" s="60">
        <v>4.26316</v>
      </c>
      <c r="CB33" s="60">
        <v>4.26229</v>
      </c>
      <c r="CC33" s="60">
        <v>55.687419999999996</v>
      </c>
      <c r="CD33" s="60">
        <v>24.05318</v>
      </c>
      <c r="CE33" s="60">
        <v>3.4748099999999997</v>
      </c>
      <c r="CF33" s="60">
        <v>2.67127</v>
      </c>
      <c r="CG33" s="60">
        <v>13.02276</v>
      </c>
      <c r="CH33" s="60">
        <v>3.20142</v>
      </c>
      <c r="CI33" s="60">
        <v>81.42051</v>
      </c>
      <c r="CJ33" s="60">
        <v>3.705</v>
      </c>
      <c r="CK33" s="60">
        <v>60.035500000000006</v>
      </c>
      <c r="CL33" s="60">
        <v>3.22462</v>
      </c>
      <c r="CM33" s="60">
        <v>3.36242</v>
      </c>
      <c r="CN33" s="60">
        <v>3.47225</v>
      </c>
      <c r="CO33" s="60">
        <v>2.51027</v>
      </c>
      <c r="CP33" s="60">
        <v>2.62057</v>
      </c>
      <c r="CQ33" s="60">
        <v>2.69123</v>
      </c>
      <c r="CR33" s="60">
        <v>219.15587</v>
      </c>
      <c r="CS33" s="60">
        <v>2.2098299999999997</v>
      </c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0"/>
      <c r="DJ33" s="30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</row>
    <row r="34" ht="15.0" customHeight="1">
      <c r="A34" s="15" t="s">
        <v>15</v>
      </c>
      <c r="B34" s="58" t="s">
        <v>60</v>
      </c>
      <c r="C34" s="59" t="s">
        <v>61</v>
      </c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0">
        <v>2163.0</v>
      </c>
      <c r="P34" s="60">
        <v>2767.0</v>
      </c>
      <c r="Q34" s="60">
        <v>4496.0</v>
      </c>
      <c r="R34" s="60">
        <v>6977.0</v>
      </c>
      <c r="S34" s="60">
        <v>7077.65684</v>
      </c>
      <c r="T34" s="60">
        <v>6543.99899</v>
      </c>
      <c r="U34" s="60">
        <v>7154.200339999999</v>
      </c>
      <c r="V34" s="60">
        <v>6840.14428</v>
      </c>
      <c r="W34" s="60">
        <v>7011.84616</v>
      </c>
      <c r="X34" s="60">
        <v>6795.95652</v>
      </c>
      <c r="Y34" s="60">
        <v>7082.18359</v>
      </c>
      <c r="Z34" s="60">
        <v>7138.2469</v>
      </c>
      <c r="AA34" s="60">
        <v>6935.29705</v>
      </c>
      <c r="AB34" s="60">
        <v>6881.86225</v>
      </c>
      <c r="AC34" s="60">
        <v>6484.10718</v>
      </c>
      <c r="AD34" s="60">
        <v>6844.0</v>
      </c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>
        <v>7909.0</v>
      </c>
      <c r="AQ34" s="60">
        <v>8038.0198</v>
      </c>
      <c r="AR34" s="60">
        <v>7398.747469999999</v>
      </c>
      <c r="AS34" s="60">
        <v>8130.39895</v>
      </c>
      <c r="AT34" s="60">
        <v>8106.86016</v>
      </c>
      <c r="AU34" s="60">
        <v>8557.92441</v>
      </c>
      <c r="AV34" s="60">
        <v>8599.52678</v>
      </c>
      <c r="AW34" s="60">
        <v>9029.61091</v>
      </c>
      <c r="AX34" s="60">
        <v>9290.73552</v>
      </c>
      <c r="AY34" s="60">
        <v>9150.45889</v>
      </c>
      <c r="AZ34" s="60">
        <v>9504.45028</v>
      </c>
      <c r="BA34" s="60">
        <v>9368.86625</v>
      </c>
      <c r="BB34" s="60">
        <v>9890.8633</v>
      </c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>
        <v>10023.902259999999</v>
      </c>
      <c r="BO34" s="60">
        <v>9973.774089999999</v>
      </c>
      <c r="BP34" s="60">
        <v>8867.27408</v>
      </c>
      <c r="BQ34" s="60">
        <v>9271.775679999999</v>
      </c>
      <c r="BR34" s="60">
        <v>8824.90313</v>
      </c>
      <c r="BS34" s="60">
        <v>8632.67489</v>
      </c>
      <c r="BT34" s="60">
        <v>8698.97747</v>
      </c>
      <c r="BU34" s="60">
        <v>8962.459640000001</v>
      </c>
      <c r="BV34" s="60">
        <v>8999.47194</v>
      </c>
      <c r="BW34" s="60">
        <v>7603.155610000001</v>
      </c>
      <c r="BX34" s="60">
        <v>7975.74279</v>
      </c>
      <c r="BY34" s="60">
        <v>7726.86757</v>
      </c>
      <c r="BZ34" s="60">
        <v>7763.8875800000005</v>
      </c>
      <c r="CA34" s="60">
        <v>8394.90612</v>
      </c>
      <c r="CB34" s="60">
        <v>7908.95558</v>
      </c>
      <c r="CC34" s="60">
        <v>8381.824849999999</v>
      </c>
      <c r="CD34" s="60">
        <v>8102.107690000001</v>
      </c>
      <c r="CE34" s="60">
        <v>8281.61247</v>
      </c>
      <c r="CF34" s="60">
        <v>7869.77521</v>
      </c>
      <c r="CG34" s="60">
        <v>7963.977309999999</v>
      </c>
      <c r="CH34" s="60">
        <v>7605.07037</v>
      </c>
      <c r="CI34" s="60">
        <v>7167.36037</v>
      </c>
      <c r="CJ34" s="60">
        <v>7552.126899999999</v>
      </c>
      <c r="CK34" s="60">
        <v>7299.290830000001</v>
      </c>
      <c r="CL34" s="60">
        <v>7547.94034</v>
      </c>
      <c r="CM34" s="60">
        <v>7439.447650000001</v>
      </c>
      <c r="CN34" s="60">
        <v>6781.3193599999995</v>
      </c>
      <c r="CO34" s="60">
        <v>7595.06898</v>
      </c>
      <c r="CP34" s="60">
        <v>7255.639550000001</v>
      </c>
      <c r="CQ34" s="60">
        <v>7192.50916</v>
      </c>
      <c r="CR34" s="60">
        <v>7297.8416</v>
      </c>
      <c r="CS34" s="60">
        <v>7386.46455</v>
      </c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0"/>
      <c r="DJ34" s="30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</row>
    <row r="35" ht="15.0" customHeight="1">
      <c r="A35" s="15" t="s">
        <v>15</v>
      </c>
      <c r="B35" s="58" t="s">
        <v>62</v>
      </c>
      <c r="C35" s="59" t="s">
        <v>63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>
        <v>445562.0</v>
      </c>
      <c r="P35" s="60">
        <v>342105.0</v>
      </c>
      <c r="Q35" s="60">
        <v>399408.0</v>
      </c>
      <c r="R35" s="60">
        <v>452697.0</v>
      </c>
      <c r="S35" s="60">
        <v>458915.67764999997</v>
      </c>
      <c r="T35" s="60">
        <v>464684.50612</v>
      </c>
      <c r="U35" s="60">
        <v>469631.70068999997</v>
      </c>
      <c r="V35" s="60">
        <v>474419.31162</v>
      </c>
      <c r="W35" s="60">
        <v>481819.42578</v>
      </c>
      <c r="X35" s="60">
        <v>448537.25489</v>
      </c>
      <c r="Y35" s="60">
        <v>111500.24639</v>
      </c>
      <c r="Z35" s="60">
        <v>113170.23511</v>
      </c>
      <c r="AA35" s="60">
        <v>114360.82589000001</v>
      </c>
      <c r="AB35" s="60">
        <v>106408.92634</v>
      </c>
      <c r="AC35" s="60">
        <v>85023.35582</v>
      </c>
      <c r="AD35" s="60">
        <v>85759.0</v>
      </c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>
        <v>99443.0</v>
      </c>
      <c r="AQ35" s="60">
        <v>103410.16134</v>
      </c>
      <c r="AR35" s="60">
        <v>101207.30848</v>
      </c>
      <c r="AS35" s="60">
        <v>101384.22993</v>
      </c>
      <c r="AT35" s="60">
        <v>102520.49867</v>
      </c>
      <c r="AU35" s="60">
        <v>103709.99899</v>
      </c>
      <c r="AV35" s="60">
        <v>104863.21548</v>
      </c>
      <c r="AW35" s="60">
        <v>105567.54339</v>
      </c>
      <c r="AX35" s="60">
        <v>105004.31407</v>
      </c>
      <c r="AY35" s="60">
        <v>106558.01540999999</v>
      </c>
      <c r="AZ35" s="60">
        <v>73384.77792000001</v>
      </c>
      <c r="BA35" s="60">
        <v>75714.64314</v>
      </c>
      <c r="BB35" s="60">
        <v>75265.19318</v>
      </c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>
        <v>62938.470799999996</v>
      </c>
      <c r="BO35" s="60">
        <v>63486.43752000001</v>
      </c>
      <c r="BP35" s="60">
        <v>63990.61946</v>
      </c>
      <c r="BQ35" s="60">
        <v>64551.16496</v>
      </c>
      <c r="BR35" s="60">
        <v>873.58099</v>
      </c>
      <c r="BS35" s="60">
        <v>15258.52709</v>
      </c>
      <c r="BT35" s="60">
        <v>16352.190869999999</v>
      </c>
      <c r="BU35" s="60">
        <v>16225.960050000002</v>
      </c>
      <c r="BV35" s="60">
        <v>16320.34517</v>
      </c>
      <c r="BW35" s="60">
        <v>16276.172789999999</v>
      </c>
      <c r="BX35" s="60">
        <v>16387.12468</v>
      </c>
      <c r="BY35" s="60">
        <v>8865.139130000001</v>
      </c>
      <c r="BZ35" s="60">
        <v>1064.21153</v>
      </c>
      <c r="CA35" s="60">
        <v>986.2930200000001</v>
      </c>
      <c r="CB35" s="60">
        <v>1174.02416</v>
      </c>
      <c r="CC35" s="60">
        <v>1182.60825</v>
      </c>
      <c r="CD35" s="60">
        <v>1187.99517</v>
      </c>
      <c r="CE35" s="60">
        <v>2052.24587</v>
      </c>
      <c r="CF35" s="60">
        <v>1250.95422</v>
      </c>
      <c r="CG35" s="60">
        <v>1259.37384</v>
      </c>
      <c r="CH35" s="60">
        <v>2374.14838</v>
      </c>
      <c r="CI35" s="60">
        <v>1989.0298400000001</v>
      </c>
      <c r="CJ35" s="60">
        <v>2080.37191</v>
      </c>
      <c r="CK35" s="60">
        <v>5835.59103</v>
      </c>
      <c r="CL35" s="60">
        <v>1657.38967</v>
      </c>
      <c r="CM35" s="60">
        <v>1678.61195</v>
      </c>
      <c r="CN35" s="60">
        <v>1667.43953</v>
      </c>
      <c r="CO35" s="60">
        <v>1661.5696</v>
      </c>
      <c r="CP35" s="60">
        <v>1513.7351399999998</v>
      </c>
      <c r="CQ35" s="60">
        <v>1709.3990299999998</v>
      </c>
      <c r="CR35" s="60">
        <v>1417.94521</v>
      </c>
      <c r="CS35" s="60">
        <v>1347.62303</v>
      </c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</row>
    <row r="36" ht="15.0" customHeight="1">
      <c r="A36" s="15" t="s">
        <v>15</v>
      </c>
      <c r="B36" s="67" t="s">
        <v>64</v>
      </c>
      <c r="C36" s="59" t="s">
        <v>65</v>
      </c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60">
        <v>7554.0</v>
      </c>
      <c r="P36" s="60">
        <v>4635.0</v>
      </c>
      <c r="Q36" s="60">
        <v>6237.0</v>
      </c>
      <c r="R36" s="60">
        <v>3235.0</v>
      </c>
      <c r="S36" s="60">
        <v>3476.17109</v>
      </c>
      <c r="T36" s="60">
        <v>3523.10446</v>
      </c>
      <c r="U36" s="60">
        <v>3510.5692999999997</v>
      </c>
      <c r="V36" s="60">
        <v>4182.82419</v>
      </c>
      <c r="W36" s="60">
        <v>5235.3247</v>
      </c>
      <c r="X36" s="60">
        <v>5695.28041</v>
      </c>
      <c r="Y36" s="60">
        <v>6302.818490000001</v>
      </c>
      <c r="Z36" s="60">
        <v>7487.00334</v>
      </c>
      <c r="AA36" s="60">
        <v>7586.75424</v>
      </c>
      <c r="AB36" s="60">
        <v>8141.06751</v>
      </c>
      <c r="AC36" s="60">
        <v>9116.004789999999</v>
      </c>
      <c r="AD36" s="60">
        <v>7799.0</v>
      </c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>
        <v>3706.0</v>
      </c>
      <c r="AQ36" s="60">
        <v>3856.4500099999996</v>
      </c>
      <c r="AR36" s="60">
        <v>3477.59705</v>
      </c>
      <c r="AS36" s="60">
        <v>3752.3373500000002</v>
      </c>
      <c r="AT36" s="60">
        <v>3972.75821</v>
      </c>
      <c r="AU36" s="60">
        <v>4078.8046400000003</v>
      </c>
      <c r="AV36" s="60">
        <v>3934.0253900000002</v>
      </c>
      <c r="AW36" s="60">
        <v>4197.09928</v>
      </c>
      <c r="AX36" s="60">
        <v>4757.3263</v>
      </c>
      <c r="AY36" s="60">
        <v>4068.48583</v>
      </c>
      <c r="AZ36" s="60">
        <v>4818.17502</v>
      </c>
      <c r="BA36" s="60">
        <v>5211.330559999999</v>
      </c>
      <c r="BB36" s="60">
        <v>4510.14432</v>
      </c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>
        <v>5726.56946</v>
      </c>
      <c r="BO36" s="60">
        <v>5364.4912</v>
      </c>
      <c r="BP36" s="60">
        <v>5138.23008</v>
      </c>
      <c r="BQ36" s="60">
        <v>4846.393639999999</v>
      </c>
      <c r="BR36" s="60">
        <v>4390.85726</v>
      </c>
      <c r="BS36" s="60">
        <v>5263.056269999999</v>
      </c>
      <c r="BT36" s="60">
        <v>3838.29751</v>
      </c>
      <c r="BU36" s="60">
        <v>57924.85869</v>
      </c>
      <c r="BV36" s="60">
        <v>62598.69909</v>
      </c>
      <c r="BW36" s="60">
        <v>63525.42639</v>
      </c>
      <c r="BX36" s="60">
        <v>65628.16794</v>
      </c>
      <c r="BY36" s="60">
        <v>66456.69613</v>
      </c>
      <c r="BZ36" s="60">
        <v>63763.65285</v>
      </c>
      <c r="CA36" s="60">
        <v>64758.49992</v>
      </c>
      <c r="CB36" s="60">
        <v>65088.88293</v>
      </c>
      <c r="CC36" s="60">
        <v>66182.63117000001</v>
      </c>
      <c r="CD36" s="60">
        <v>67652.28193000001</v>
      </c>
      <c r="CE36" s="60">
        <v>70113.23948</v>
      </c>
      <c r="CF36" s="60">
        <v>71026.3895</v>
      </c>
      <c r="CG36" s="60">
        <v>72328.95146</v>
      </c>
      <c r="CH36" s="60">
        <v>73760.25648000001</v>
      </c>
      <c r="CI36" s="60">
        <v>73824.3514</v>
      </c>
      <c r="CJ36" s="60">
        <v>9798.230070000001</v>
      </c>
      <c r="CK36" s="60">
        <v>9921.250000000002</v>
      </c>
      <c r="CL36" s="60">
        <v>8070.736530000001</v>
      </c>
      <c r="CM36" s="60">
        <v>6465.9888200000005</v>
      </c>
      <c r="CN36" s="60">
        <v>6719.06438</v>
      </c>
      <c r="CO36" s="60">
        <v>6299.61945</v>
      </c>
      <c r="CP36" s="60">
        <v>6348.241549999999</v>
      </c>
      <c r="CQ36" s="60">
        <v>7242.3382900000015</v>
      </c>
      <c r="CR36" s="60">
        <v>6773.633070000001</v>
      </c>
      <c r="CS36" s="60">
        <v>10649.19023</v>
      </c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</row>
    <row r="37" ht="15.0" customHeight="1">
      <c r="A37" s="15" t="s">
        <v>15</v>
      </c>
      <c r="B37" s="67" t="s">
        <v>66</v>
      </c>
      <c r="C37" s="59" t="s">
        <v>67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60">
        <v>2807862.0</v>
      </c>
      <c r="P37" s="60">
        <v>3784777.0</v>
      </c>
      <c r="Q37" s="60">
        <v>5113256.0</v>
      </c>
      <c r="R37" s="60">
        <v>6354251.0</v>
      </c>
      <c r="S37" s="60">
        <v>6442313.74179</v>
      </c>
      <c r="T37" s="60">
        <v>6495302.45089</v>
      </c>
      <c r="U37" s="60">
        <v>6593070.27135</v>
      </c>
      <c r="V37" s="60">
        <v>6682609.37192</v>
      </c>
      <c r="W37" s="60">
        <v>6808666.847390001</v>
      </c>
      <c r="X37" s="60">
        <v>6811578.00466</v>
      </c>
      <c r="Y37" s="60">
        <v>7222325.6787600005</v>
      </c>
      <c r="Z37" s="60">
        <v>7263892.32175</v>
      </c>
      <c r="AA37" s="60">
        <v>7442230.571029999</v>
      </c>
      <c r="AB37" s="60">
        <v>7584550.5197</v>
      </c>
      <c r="AC37" s="60">
        <v>7710724.29505</v>
      </c>
      <c r="AD37" s="60">
        <v>7843390.0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>
        <v>9268912.0</v>
      </c>
      <c r="AQ37" s="60">
        <v>9413736.25996</v>
      </c>
      <c r="AR37" s="60">
        <v>9509225.98165</v>
      </c>
      <c r="AS37" s="60">
        <v>9576305.88793</v>
      </c>
      <c r="AT37" s="60">
        <v>9648615.413309999</v>
      </c>
      <c r="AU37" s="60">
        <v>9703407.90363</v>
      </c>
      <c r="AV37" s="60">
        <v>9768535.83074</v>
      </c>
      <c r="AW37" s="60">
        <v>9920263.032620002</v>
      </c>
      <c r="AX37" s="60">
        <v>1.004196345019E7</v>
      </c>
      <c r="AY37" s="60">
        <v>1.0038185003309999E7</v>
      </c>
      <c r="AZ37" s="60">
        <v>1.013707505572E7</v>
      </c>
      <c r="BA37" s="60">
        <v>1.021570020641E7</v>
      </c>
      <c r="BB37" s="60">
        <v>1.030260208833E7</v>
      </c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>
        <v>1.151318203048E7</v>
      </c>
      <c r="BO37" s="60">
        <v>1.169864602171E7</v>
      </c>
      <c r="BP37" s="60">
        <v>1.187656111215E7</v>
      </c>
      <c r="BQ37" s="60">
        <v>1.191796087277E7</v>
      </c>
      <c r="BR37" s="60">
        <v>1.023188341077E7</v>
      </c>
      <c r="BS37" s="60">
        <v>5858539.68491</v>
      </c>
      <c r="BT37" s="60">
        <v>4420870.72951</v>
      </c>
      <c r="BU37" s="60">
        <v>4392074.36942</v>
      </c>
      <c r="BV37" s="60">
        <v>2717129.33257</v>
      </c>
      <c r="BW37" s="60">
        <v>2706547.6811100002</v>
      </c>
      <c r="BX37" s="60">
        <v>2621093.40744</v>
      </c>
      <c r="BY37" s="60">
        <v>2485603.53179</v>
      </c>
      <c r="BZ37" s="60">
        <v>990016.60947</v>
      </c>
      <c r="CA37" s="60">
        <v>973790.36929</v>
      </c>
      <c r="CB37" s="60">
        <v>959328.71029</v>
      </c>
      <c r="CC37" s="60">
        <v>949059.73341</v>
      </c>
      <c r="CD37" s="60">
        <v>9855113.384159999</v>
      </c>
      <c r="CE37" s="60">
        <v>1.172541763538E7</v>
      </c>
      <c r="CF37" s="60">
        <v>1.180393884723E7</v>
      </c>
      <c r="CG37" s="60">
        <v>1.1771013247709999E7</v>
      </c>
      <c r="CH37" s="60">
        <v>1.1809818821600001E7</v>
      </c>
      <c r="CI37" s="60">
        <v>1.1822453923870001E7</v>
      </c>
      <c r="CJ37" s="60">
        <v>1.197125694877E7</v>
      </c>
      <c r="CK37" s="60">
        <v>1.206156174588E7</v>
      </c>
      <c r="CL37" s="60">
        <v>1.218648069582E7</v>
      </c>
      <c r="CM37" s="60">
        <v>1.2298730831950001E7</v>
      </c>
      <c r="CN37" s="60">
        <v>1.2325752973879999E7</v>
      </c>
      <c r="CO37" s="60">
        <v>1.246581363722E7</v>
      </c>
      <c r="CP37" s="60">
        <v>1.250031306757E7</v>
      </c>
      <c r="CQ37" s="60">
        <v>1.258165285973E7</v>
      </c>
      <c r="CR37" s="60">
        <v>1.2672265237000002E7</v>
      </c>
      <c r="CS37" s="60">
        <v>1.274076142797E7</v>
      </c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</row>
    <row r="38" ht="15.0" customHeight="1">
      <c r="A38" s="15" t="s">
        <v>15</v>
      </c>
      <c r="B38" s="67" t="s">
        <v>68</v>
      </c>
      <c r="C38" s="68" t="s">
        <v>69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6">
        <v>6230085.0</v>
      </c>
      <c r="P38" s="66">
        <v>5883537.0</v>
      </c>
      <c r="Q38" s="66">
        <v>7481096.0</v>
      </c>
      <c r="R38" s="66">
        <v>9663397.0</v>
      </c>
      <c r="S38" s="66">
        <v>9595291.71988</v>
      </c>
      <c r="T38" s="66">
        <v>1.241620815947E7</v>
      </c>
      <c r="U38" s="66">
        <v>1.31199982084E7</v>
      </c>
      <c r="V38" s="66">
        <v>1.2809644838440001E7</v>
      </c>
      <c r="W38" s="66">
        <v>1.3393848326860001E7</v>
      </c>
      <c r="X38" s="66">
        <v>1.46336236976E7</v>
      </c>
      <c r="Y38" s="66">
        <v>1.389205559298E7</v>
      </c>
      <c r="Z38" s="66">
        <v>1.384736948808E7</v>
      </c>
      <c r="AA38" s="66">
        <v>1.351461902609E7</v>
      </c>
      <c r="AB38" s="66">
        <v>1.4060308322139999E7</v>
      </c>
      <c r="AC38" s="66">
        <v>1.444397618038E7</v>
      </c>
      <c r="AD38" s="66">
        <v>1.4892021E7</v>
      </c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>
        <v>1.743173E7</v>
      </c>
      <c r="AQ38" s="66">
        <v>1.513495361917E7</v>
      </c>
      <c r="AR38" s="66">
        <v>1.428989628336E7</v>
      </c>
      <c r="AS38" s="66">
        <v>1.550205681323E7</v>
      </c>
      <c r="AT38" s="66">
        <v>1.486507808756E7</v>
      </c>
      <c r="AU38" s="66">
        <v>1.545272881184E7</v>
      </c>
      <c r="AV38" s="66">
        <v>1.575076631027E7</v>
      </c>
      <c r="AW38" s="66">
        <v>1.6506579214440001E7</v>
      </c>
      <c r="AX38" s="66">
        <v>1.738721071461E7</v>
      </c>
      <c r="AY38" s="66">
        <v>1.880521060277E7</v>
      </c>
      <c r="AZ38" s="66">
        <v>1.88135769184E7</v>
      </c>
      <c r="BA38" s="66">
        <v>1.852105971539E7</v>
      </c>
      <c r="BB38" s="66">
        <v>1.823841089025E7</v>
      </c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>
        <v>1.863357139528E7</v>
      </c>
      <c r="BO38" s="66">
        <v>1.813078976249E7</v>
      </c>
      <c r="BP38" s="66">
        <v>1.831854853435E7</v>
      </c>
      <c r="BQ38" s="66">
        <v>1.8368629764119998E7</v>
      </c>
      <c r="BR38" s="66">
        <v>1.766101931214E7</v>
      </c>
      <c r="BS38" s="66">
        <v>7.209577414402E7</v>
      </c>
      <c r="BT38" s="66">
        <v>8.302130854627E7</v>
      </c>
      <c r="BU38" s="66">
        <v>8.516506819002001E7</v>
      </c>
      <c r="BV38" s="66">
        <v>9.414586634575999E7</v>
      </c>
      <c r="BW38" s="66">
        <v>9.451586045516E7</v>
      </c>
      <c r="BX38" s="66">
        <v>9.642482080521001E7</v>
      </c>
      <c r="BY38" s="66">
        <v>9.730227834491001E7</v>
      </c>
      <c r="BZ38" s="66">
        <v>9.925918310622999E7</v>
      </c>
      <c r="CA38" s="66">
        <v>9.995584365228999E7</v>
      </c>
      <c r="CB38" s="66">
        <v>1.0053103775908001E8</v>
      </c>
      <c r="CC38" s="66">
        <v>1.0175564683842999E8</v>
      </c>
      <c r="CD38" s="66">
        <v>3.2094323642810002E7</v>
      </c>
      <c r="CE38" s="66">
        <v>2.333450142649E7</v>
      </c>
      <c r="CF38" s="66">
        <v>2.3828841735549998E7</v>
      </c>
      <c r="CG38" s="66">
        <v>2.4054047468080003E7</v>
      </c>
      <c r="CH38" s="66">
        <v>2.44146573229E7</v>
      </c>
      <c r="CI38" s="66">
        <v>2.552773667E7</v>
      </c>
      <c r="CJ38" s="66">
        <v>2.5149606375219997E7</v>
      </c>
      <c r="CK38" s="66">
        <v>2.4895269722330004E7</v>
      </c>
      <c r="CL38" s="66">
        <v>2.4638486076759998E7</v>
      </c>
      <c r="CM38" s="66">
        <v>2.456308283849E7</v>
      </c>
      <c r="CN38" s="66">
        <v>2.4414877703839995E7</v>
      </c>
      <c r="CO38" s="66">
        <v>2.4449908508359995E7</v>
      </c>
      <c r="CP38" s="66">
        <v>2.2267061145299997E7</v>
      </c>
      <c r="CQ38" s="66">
        <v>2.132046078365E7</v>
      </c>
      <c r="CR38" s="66">
        <v>2.1246720651159998E7</v>
      </c>
      <c r="CS38" s="66">
        <v>2.0671308363089997E7</v>
      </c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</row>
    <row r="39" ht="3.75" customHeight="1">
      <c r="A39" s="15"/>
      <c r="B39" s="15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70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</row>
    <row r="40" ht="15.0" customHeight="1">
      <c r="A40" s="15"/>
      <c r="B40" s="15"/>
      <c r="C40" s="27" t="s">
        <v>70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72"/>
      <c r="P40" s="73"/>
      <c r="Q40" s="73"/>
      <c r="R40" s="73"/>
      <c r="S40" s="74">
        <f t="shared" ref="S40:CS40" si="2">S41-S10</f>
        <v>78775333.2</v>
      </c>
      <c r="T40" s="74">
        <f t="shared" si="2"/>
        <v>79232596.92</v>
      </c>
      <c r="U40" s="74">
        <f t="shared" si="2"/>
        <v>80004985.18</v>
      </c>
      <c r="V40" s="74">
        <f t="shared" si="2"/>
        <v>80157436.01</v>
      </c>
      <c r="W40" s="74">
        <f t="shared" si="2"/>
        <v>81786955.17</v>
      </c>
      <c r="X40" s="74">
        <f t="shared" si="2"/>
        <v>82467512.69</v>
      </c>
      <c r="Y40" s="74">
        <f t="shared" si="2"/>
        <v>81902934.83</v>
      </c>
      <c r="Z40" s="74">
        <f t="shared" si="2"/>
        <v>82153865.07</v>
      </c>
      <c r="AA40" s="74">
        <f t="shared" si="2"/>
        <v>82437233.49</v>
      </c>
      <c r="AB40" s="74">
        <f t="shared" si="2"/>
        <v>84123505.65</v>
      </c>
      <c r="AC40" s="74">
        <f t="shared" si="2"/>
        <v>84736845.76</v>
      </c>
      <c r="AD40" s="74">
        <f t="shared" si="2"/>
        <v>85325441</v>
      </c>
      <c r="AE40" s="74">
        <f t="shared" si="2"/>
        <v>83924352.49</v>
      </c>
      <c r="AF40" s="74">
        <f t="shared" si="2"/>
        <v>84952467.27</v>
      </c>
      <c r="AG40" s="74">
        <f t="shared" si="2"/>
        <v>88553725.78</v>
      </c>
      <c r="AH40" s="74">
        <f t="shared" si="2"/>
        <v>88209010.96</v>
      </c>
      <c r="AI40" s="74">
        <f t="shared" si="2"/>
        <v>88453737.39</v>
      </c>
      <c r="AJ40" s="74">
        <f t="shared" si="2"/>
        <v>89125801.33</v>
      </c>
      <c r="AK40" s="74">
        <f t="shared" si="2"/>
        <v>89041761.55</v>
      </c>
      <c r="AL40" s="74">
        <f t="shared" si="2"/>
        <v>89563593.82</v>
      </c>
      <c r="AM40" s="74">
        <f t="shared" si="2"/>
        <v>89635908.11</v>
      </c>
      <c r="AN40" s="74">
        <f t="shared" si="2"/>
        <v>90421365.1</v>
      </c>
      <c r="AO40" s="74">
        <f t="shared" si="2"/>
        <v>91561443.61</v>
      </c>
      <c r="AP40" s="74">
        <f t="shared" si="2"/>
        <v>92176326</v>
      </c>
      <c r="AQ40" s="74">
        <f t="shared" si="2"/>
        <v>92015239.1</v>
      </c>
      <c r="AR40" s="74">
        <f t="shared" si="2"/>
        <v>91614155.05</v>
      </c>
      <c r="AS40" s="74">
        <f t="shared" si="2"/>
        <v>93052479.25</v>
      </c>
      <c r="AT40" s="74">
        <f t="shared" si="2"/>
        <v>93402545.84</v>
      </c>
      <c r="AU40" s="74">
        <f t="shared" si="2"/>
        <v>93983786.23</v>
      </c>
      <c r="AV40" s="74">
        <f t="shared" si="2"/>
        <v>94080719.78</v>
      </c>
      <c r="AW40" s="74">
        <f t="shared" si="2"/>
        <v>95100327.24</v>
      </c>
      <c r="AX40" s="74">
        <f t="shared" si="2"/>
        <v>96013879.81</v>
      </c>
      <c r="AY40" s="74">
        <f t="shared" si="2"/>
        <v>97744107.03</v>
      </c>
      <c r="AZ40" s="74">
        <f t="shared" si="2"/>
        <v>97930675.59</v>
      </c>
      <c r="BA40" s="74">
        <f t="shared" si="2"/>
        <v>98875418.8</v>
      </c>
      <c r="BB40" s="74">
        <f t="shared" si="2"/>
        <v>98660710.36</v>
      </c>
      <c r="BC40" s="74">
        <f t="shared" si="2"/>
        <v>98064943.11</v>
      </c>
      <c r="BD40" s="74">
        <f t="shared" si="2"/>
        <v>98334341.68</v>
      </c>
      <c r="BE40" s="74">
        <f t="shared" si="2"/>
        <v>98102911.06</v>
      </c>
      <c r="BF40" s="74">
        <f t="shared" si="2"/>
        <v>98143552.09</v>
      </c>
      <c r="BG40" s="74">
        <f t="shared" si="2"/>
        <v>99091555.98</v>
      </c>
      <c r="BH40" s="74">
        <f t="shared" si="2"/>
        <v>100011745.1</v>
      </c>
      <c r="BI40" s="74">
        <f t="shared" si="2"/>
        <v>100674599</v>
      </c>
      <c r="BJ40" s="74">
        <f t="shared" si="2"/>
        <v>101938868.5</v>
      </c>
      <c r="BK40" s="74">
        <f t="shared" si="2"/>
        <v>103645153.1</v>
      </c>
      <c r="BL40" s="74">
        <f t="shared" si="2"/>
        <v>103847064.4</v>
      </c>
      <c r="BM40" s="74">
        <f t="shared" si="2"/>
        <v>103833361</v>
      </c>
      <c r="BN40" s="74">
        <f t="shared" si="2"/>
        <v>105434292.2</v>
      </c>
      <c r="BO40" s="74">
        <f t="shared" si="2"/>
        <v>104141455.5</v>
      </c>
      <c r="BP40" s="74">
        <f t="shared" si="2"/>
        <v>104422674.1</v>
      </c>
      <c r="BQ40" s="74">
        <f t="shared" si="2"/>
        <v>104593813.7</v>
      </c>
      <c r="BR40" s="74">
        <f t="shared" si="2"/>
        <v>94005904.48</v>
      </c>
      <c r="BS40" s="74">
        <f t="shared" si="2"/>
        <v>100403362</v>
      </c>
      <c r="BT40" s="74">
        <f t="shared" si="2"/>
        <v>101954295.5</v>
      </c>
      <c r="BU40" s="74">
        <f t="shared" si="2"/>
        <v>103842061</v>
      </c>
      <c r="BV40" s="74">
        <f t="shared" si="2"/>
        <v>104340537.9</v>
      </c>
      <c r="BW40" s="74">
        <f t="shared" si="2"/>
        <v>105231887.1</v>
      </c>
      <c r="BX40" s="74">
        <f t="shared" si="2"/>
        <v>106417755.2</v>
      </c>
      <c r="BY40" s="74">
        <f t="shared" si="2"/>
        <v>105529895</v>
      </c>
      <c r="BZ40" s="74">
        <f t="shared" si="2"/>
        <v>105163695.1</v>
      </c>
      <c r="CA40" s="74">
        <f t="shared" si="2"/>
        <v>105321803.9</v>
      </c>
      <c r="CB40" s="74">
        <f t="shared" si="2"/>
        <v>105545341.3</v>
      </c>
      <c r="CC40" s="74">
        <f t="shared" si="2"/>
        <v>107442271.4</v>
      </c>
      <c r="CD40" s="74">
        <f t="shared" si="2"/>
        <v>104694029.7</v>
      </c>
      <c r="CE40" s="74">
        <f t="shared" si="2"/>
        <v>104911479.5</v>
      </c>
      <c r="CF40" s="74">
        <f t="shared" si="2"/>
        <v>105933369.9</v>
      </c>
      <c r="CG40" s="74">
        <f t="shared" si="2"/>
        <v>106185696.9</v>
      </c>
      <c r="CH40" s="74">
        <f t="shared" si="2"/>
        <v>106161629.3</v>
      </c>
      <c r="CI40" s="74">
        <f t="shared" si="2"/>
        <v>107119972.3</v>
      </c>
      <c r="CJ40" s="74">
        <f t="shared" si="2"/>
        <v>107189603.2</v>
      </c>
      <c r="CK40" s="74">
        <f t="shared" si="2"/>
        <v>107017897.5</v>
      </c>
      <c r="CL40" s="74">
        <f t="shared" si="2"/>
        <v>106411059.5</v>
      </c>
      <c r="CM40" s="74">
        <f t="shared" si="2"/>
        <v>105764550.2</v>
      </c>
      <c r="CN40" s="74">
        <f t="shared" si="2"/>
        <v>105905962.8</v>
      </c>
      <c r="CO40" s="74">
        <f t="shared" si="2"/>
        <v>89389968.03</v>
      </c>
      <c r="CP40" s="74">
        <f t="shared" si="2"/>
        <v>103819229.1</v>
      </c>
      <c r="CQ40" s="74">
        <f t="shared" si="2"/>
        <v>86632098.18</v>
      </c>
      <c r="CR40" s="74">
        <f t="shared" si="2"/>
        <v>87002653.24</v>
      </c>
      <c r="CS40" s="74">
        <f t="shared" si="2"/>
        <v>86738026.22</v>
      </c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</row>
    <row r="41" ht="12.75" customHeight="1">
      <c r="A41" s="3"/>
      <c r="B41" s="3"/>
      <c r="C41" s="75" t="s">
        <v>71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/>
      <c r="P41" s="77"/>
      <c r="Q41" s="77"/>
      <c r="R41" s="77"/>
      <c r="S41" s="78">
        <v>1.5695839913509E8</v>
      </c>
      <c r="T41" s="78">
        <v>1.5628897721923E8</v>
      </c>
      <c r="U41" s="79">
        <v>1.56596068E8</v>
      </c>
      <c r="V41" s="79">
        <v>1.54796616E8</v>
      </c>
      <c r="W41" s="79">
        <v>1.57849516E8</v>
      </c>
      <c r="X41" s="79">
        <v>1.58715417E8</v>
      </c>
      <c r="Y41" s="79">
        <v>1.5829177E8</v>
      </c>
      <c r="Z41" s="79">
        <v>1.5887498E8</v>
      </c>
      <c r="AA41" s="79">
        <v>1.59177811E8</v>
      </c>
      <c r="AB41" s="79">
        <v>1.57274116E8</v>
      </c>
      <c r="AC41" s="79">
        <v>1.53582703E8</v>
      </c>
      <c r="AD41" s="79">
        <v>1.58313056E8</v>
      </c>
      <c r="AE41" s="79">
        <v>1.55898809E8</v>
      </c>
      <c r="AF41" s="79">
        <v>1.56719587E8</v>
      </c>
      <c r="AG41" s="79">
        <v>1.61387159E8</v>
      </c>
      <c r="AH41" s="79">
        <v>1.65156086E8</v>
      </c>
      <c r="AI41" s="79">
        <v>1.67685136E8</v>
      </c>
      <c r="AJ41" s="80">
        <v>1.67139053E8</v>
      </c>
      <c r="AK41" s="79">
        <v>1.67209194E8</v>
      </c>
      <c r="AL41" s="79">
        <v>1.68405358E8</v>
      </c>
      <c r="AM41" s="79">
        <v>1.69113553E8</v>
      </c>
      <c r="AN41" s="79">
        <v>1.68259888E8</v>
      </c>
      <c r="AO41" s="79">
        <v>1.68615804E8</v>
      </c>
      <c r="AP41" s="79">
        <v>1.7359587E8</v>
      </c>
      <c r="AQ41" s="79">
        <v>1.72882353E8</v>
      </c>
      <c r="AR41" s="79">
        <v>1.72762182E8</v>
      </c>
      <c r="AS41" s="79">
        <v>1.73879118E8</v>
      </c>
      <c r="AT41" s="79">
        <v>1.7484562E8</v>
      </c>
      <c r="AU41" s="79">
        <v>1.75625109E8</v>
      </c>
      <c r="AV41" s="79">
        <v>1.76397671E8</v>
      </c>
      <c r="AW41" s="79">
        <v>1.76961303E8</v>
      </c>
      <c r="AX41" s="79">
        <v>1.80318106E8</v>
      </c>
      <c r="AY41" s="79">
        <v>1.83750953E8</v>
      </c>
      <c r="AZ41" s="79">
        <v>1.82713671E8</v>
      </c>
      <c r="BA41" s="79">
        <v>1.83865097E8</v>
      </c>
      <c r="BB41" s="79">
        <v>1.87165201E8</v>
      </c>
      <c r="BC41" s="79">
        <v>1.84182375E8</v>
      </c>
      <c r="BD41" s="79">
        <v>1.8485441E8</v>
      </c>
      <c r="BE41" s="79">
        <v>1.85154209E8</v>
      </c>
      <c r="BF41" s="79">
        <v>1.86249269E8</v>
      </c>
      <c r="BG41" s="79">
        <v>1.86286401E8</v>
      </c>
      <c r="BH41" s="79">
        <v>1.88266749E8</v>
      </c>
      <c r="BI41" s="79">
        <v>1.87419525E8</v>
      </c>
      <c r="BJ41" s="79">
        <v>1.89400271E8</v>
      </c>
      <c r="BK41" s="79">
        <v>1.90535251E8</v>
      </c>
      <c r="BL41" s="79">
        <v>1.90714419E8</v>
      </c>
      <c r="BM41" s="79">
        <v>1.92023737E8</v>
      </c>
      <c r="BN41" s="79">
        <v>1.98586877E8</v>
      </c>
      <c r="BO41" s="79">
        <v>1.94009631E8</v>
      </c>
      <c r="BP41" s="79">
        <v>1.93267326E8</v>
      </c>
      <c r="BQ41" s="79">
        <v>1.9017281E8</v>
      </c>
      <c r="BR41" s="79">
        <v>1.68857271E8</v>
      </c>
      <c r="BS41" s="79">
        <v>1.7669778E8</v>
      </c>
      <c r="BT41" s="79">
        <v>1.79536563E8</v>
      </c>
      <c r="BU41" s="79">
        <v>1.8038703E8</v>
      </c>
      <c r="BV41" s="79">
        <v>1.82007922E8</v>
      </c>
      <c r="BW41" s="79">
        <v>1.83388547E8</v>
      </c>
      <c r="BX41" s="79">
        <v>1.85198001E8</v>
      </c>
      <c r="BY41" s="79">
        <v>1.85837716E8</v>
      </c>
      <c r="BZ41" s="79">
        <v>1.92210971E8</v>
      </c>
      <c r="CA41" s="79">
        <v>1.91246141E8</v>
      </c>
      <c r="CB41" s="79">
        <v>1.91393426E8</v>
      </c>
      <c r="CC41" s="79">
        <v>1.92976157E8</v>
      </c>
      <c r="CD41" s="79">
        <v>1.92559743E8</v>
      </c>
      <c r="CE41" s="79">
        <v>1.92463046E8</v>
      </c>
      <c r="CF41" s="79">
        <v>1.93573117E8</v>
      </c>
      <c r="CG41" s="79">
        <v>1.93785636E8</v>
      </c>
      <c r="CH41" s="79">
        <v>1.94375237E8</v>
      </c>
      <c r="CI41" s="79">
        <v>1.96701371E8</v>
      </c>
      <c r="CJ41" s="79">
        <v>1.98005258E8</v>
      </c>
      <c r="CK41" s="79">
        <v>1.98254132E8</v>
      </c>
      <c r="CL41" s="79">
        <v>2.01652631E8</v>
      </c>
      <c r="CM41" s="79">
        <v>2.01496151E8</v>
      </c>
      <c r="CN41" s="79">
        <v>2.04827632E8</v>
      </c>
      <c r="CO41" s="79">
        <v>1.86243195E8</v>
      </c>
      <c r="CP41" s="79">
        <v>1.98380697E8</v>
      </c>
      <c r="CQ41" s="79">
        <v>1.80762979E8</v>
      </c>
      <c r="CR41" s="79">
        <v>1.79572368E8</v>
      </c>
      <c r="CS41" s="79">
        <v>1.79467982E8</v>
      </c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</row>
    <row r="42" ht="12.75" customHeight="1">
      <c r="A42" s="3"/>
      <c r="B42" s="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P42" s="3"/>
      <c r="Q42" s="3"/>
      <c r="R42" s="3"/>
      <c r="S42" s="81"/>
      <c r="T42" s="81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</row>
    <row r="43" ht="12.75" customHeight="1">
      <c r="A43" s="3"/>
      <c r="B43" s="3"/>
      <c r="C43" s="3" t="s">
        <v>72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  <c r="P43" s="3"/>
      <c r="Q43" s="3"/>
      <c r="R43" s="3"/>
      <c r="S43" s="81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</row>
    <row r="44" ht="12.75" customHeight="1">
      <c r="A44" s="3"/>
      <c r="B44" s="3"/>
      <c r="C44" s="3" t="s">
        <v>73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3"/>
      <c r="Q44" s="3"/>
      <c r="R44" s="3"/>
      <c r="S44" s="81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</row>
    <row r="45" ht="12.75" customHeight="1">
      <c r="A45" s="3"/>
      <c r="B45" s="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/>
      <c r="P45" s="3"/>
      <c r="Q45" s="3"/>
      <c r="R45" s="3"/>
      <c r="S45" s="81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</row>
    <row r="46" ht="12.75" customHeight="1">
      <c r="A46" s="3"/>
      <c r="B46" s="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</row>
    <row r="47" ht="12.75" customHeight="1">
      <c r="A47" s="3"/>
      <c r="B47" s="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</row>
    <row r="48" ht="12.75" customHeight="1">
      <c r="A48" s="3"/>
      <c r="B48" s="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</row>
    <row r="49" ht="12.75" customHeight="1">
      <c r="A49" s="3"/>
      <c r="B49" s="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</row>
    <row r="50" ht="12.75" customHeight="1">
      <c r="A50" s="3"/>
      <c r="B50" s="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</row>
    <row r="51" ht="12.75" customHeight="1">
      <c r="A51" s="3"/>
      <c r="B51" s="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</row>
    <row r="52" ht="12.75" customHeight="1">
      <c r="A52" s="3"/>
      <c r="B52" s="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</row>
    <row r="53" ht="12.75" customHeight="1">
      <c r="A53" s="3"/>
      <c r="B53" s="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</row>
    <row r="54" ht="12.75" customHeight="1">
      <c r="A54" s="3"/>
      <c r="B54" s="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</row>
    <row r="55" ht="12.75" customHeight="1">
      <c r="A55" s="3"/>
      <c r="B55" s="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</row>
    <row r="56" ht="12.75" customHeight="1">
      <c r="A56" s="3"/>
      <c r="B56" s="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</row>
    <row r="57" ht="12.75" customHeight="1">
      <c r="A57" s="3"/>
      <c r="B57" s="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</row>
    <row r="58" ht="12.75" customHeight="1">
      <c r="A58" s="3"/>
      <c r="B58" s="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</row>
    <row r="59" ht="12.75" customHeight="1">
      <c r="A59" s="3"/>
      <c r="B59" s="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</row>
    <row r="60" ht="12.75" customHeight="1">
      <c r="A60" s="3"/>
      <c r="B60" s="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</row>
    <row r="61" ht="12.75" customHeight="1">
      <c r="A61" s="3"/>
      <c r="B61" s="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4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</row>
    <row r="62" ht="12.75" customHeight="1">
      <c r="A62" s="3"/>
      <c r="B62" s="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</row>
    <row r="63" ht="12.75" customHeight="1">
      <c r="A63" s="3"/>
      <c r="B63" s="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</row>
    <row r="64" ht="12.75" customHeight="1">
      <c r="A64" s="3"/>
      <c r="B64" s="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</row>
    <row r="65" ht="12.75" customHeight="1">
      <c r="A65" s="3"/>
      <c r="B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4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</row>
    <row r="66" ht="12.75" customHeight="1">
      <c r="A66" s="3"/>
      <c r="B66" s="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4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</row>
    <row r="67" ht="12.75" customHeight="1">
      <c r="A67" s="3"/>
      <c r="B67" s="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4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</row>
    <row r="68" ht="12.75" customHeight="1">
      <c r="A68" s="3"/>
      <c r="B68" s="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4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</row>
    <row r="69" ht="12.75" customHeight="1">
      <c r="A69" s="3"/>
      <c r="B69" s="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4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</row>
    <row r="70" ht="12.75" customHeight="1">
      <c r="A70" s="3"/>
      <c r="B70" s="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</row>
    <row r="71" ht="12.75" customHeight="1">
      <c r="A71" s="3"/>
      <c r="B71" s="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</row>
    <row r="72" ht="12.75" customHeight="1">
      <c r="A72" s="3"/>
      <c r="B72" s="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</row>
    <row r="73" ht="12.75" customHeight="1">
      <c r="A73" s="3"/>
      <c r="B73" s="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4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</row>
    <row r="74" ht="12.75" customHeight="1">
      <c r="A74" s="3"/>
      <c r="B74" s="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4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</row>
    <row r="75" ht="12.75" customHeight="1">
      <c r="A75" s="3"/>
      <c r="B75" s="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4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</row>
    <row r="76" ht="12.75" customHeight="1">
      <c r="A76" s="3"/>
      <c r="B76" s="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4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</row>
    <row r="77" ht="12.75" customHeight="1">
      <c r="A77" s="3"/>
      <c r="B77" s="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4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</row>
    <row r="78" ht="12.75" customHeight="1">
      <c r="A78" s="3"/>
      <c r="B78" s="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4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</row>
    <row r="79" ht="12.75" customHeight="1">
      <c r="A79" s="3"/>
      <c r="B79" s="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</row>
    <row r="80" ht="12.75" customHeight="1">
      <c r="A80" s="3"/>
      <c r="B80" s="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4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</row>
    <row r="81" ht="12.75" customHeight="1">
      <c r="A81" s="3"/>
      <c r="B81" s="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4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</row>
    <row r="82" ht="12.75" customHeight="1">
      <c r="A82" s="3"/>
      <c r="B82" s="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4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</row>
    <row r="83" ht="12.75" customHeight="1">
      <c r="A83" s="3"/>
      <c r="B83" s="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4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</row>
    <row r="84" ht="12.75" customHeight="1">
      <c r="A84" s="3"/>
      <c r="B84" s="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4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</row>
    <row r="85" ht="12.75" customHeight="1">
      <c r="A85" s="3"/>
      <c r="B85" s="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4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</row>
    <row r="86" ht="12.75" customHeight="1">
      <c r="A86" s="3"/>
      <c r="B86" s="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4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</row>
    <row r="87" ht="12.75" customHeight="1">
      <c r="A87" s="3"/>
      <c r="B87" s="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</row>
    <row r="88" ht="12.75" customHeight="1">
      <c r="A88" s="3"/>
      <c r="B88" s="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4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</row>
    <row r="89" ht="12.75" customHeight="1">
      <c r="A89" s="3"/>
      <c r="B89" s="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4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</row>
    <row r="90" ht="12.75" customHeight="1">
      <c r="A90" s="3"/>
      <c r="B90" s="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4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</row>
    <row r="91" ht="12.75" customHeight="1">
      <c r="A91" s="3"/>
      <c r="B91" s="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4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</row>
    <row r="92" ht="12.75" customHeight="1">
      <c r="A92" s="3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4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</row>
    <row r="93" ht="12.75" customHeight="1">
      <c r="A93" s="3"/>
      <c r="B93" s="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</row>
    <row r="94" ht="12.75" customHeight="1">
      <c r="A94" s="3"/>
      <c r="B94" s="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</row>
    <row r="95" ht="12.75" customHeight="1">
      <c r="A95" s="3"/>
      <c r="B95" s="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</row>
    <row r="96" ht="12.75" customHeight="1">
      <c r="A96" s="3"/>
      <c r="B96" s="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</row>
    <row r="97" ht="12.75" customHeight="1">
      <c r="A97" s="3"/>
      <c r="B97" s="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</row>
    <row r="98" ht="12.75" customHeight="1">
      <c r="A98" s="3"/>
      <c r="B98" s="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</row>
    <row r="99" ht="12.75" customHeight="1">
      <c r="A99" s="3"/>
      <c r="B99" s="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</row>
    <row r="100" ht="12.75" customHeight="1">
      <c r="A100" s="3"/>
      <c r="B100" s="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</row>
    <row r="101" ht="12.75" customHeight="1">
      <c r="A101" s="3"/>
      <c r="B101" s="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</row>
    <row r="102" ht="12.75" customHeight="1">
      <c r="A102" s="3"/>
      <c r="B102" s="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</row>
    <row r="103" ht="12.75" customHeight="1">
      <c r="A103" s="3"/>
      <c r="B103" s="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</row>
    <row r="104" ht="12.75" customHeight="1">
      <c r="A104" s="3"/>
      <c r="B104" s="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</row>
    <row r="105" ht="12.75" customHeight="1">
      <c r="A105" s="3"/>
      <c r="B105" s="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4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</row>
    <row r="106" ht="12.75" customHeight="1">
      <c r="A106" s="3"/>
      <c r="B106" s="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</row>
    <row r="107" ht="12.75" customHeight="1">
      <c r="A107" s="3"/>
      <c r="B107" s="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</row>
    <row r="108" ht="12.75" customHeight="1">
      <c r="A108" s="3"/>
      <c r="B108" s="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</row>
    <row r="109" ht="12.75" customHeight="1">
      <c r="A109" s="3"/>
      <c r="B109" s="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4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</row>
    <row r="110" ht="12.75" customHeight="1">
      <c r="A110" s="3"/>
      <c r="B110" s="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4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</row>
    <row r="111" ht="12.75" customHeight="1">
      <c r="A111" s="3"/>
      <c r="B111" s="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4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</row>
    <row r="112" ht="12.75" customHeight="1">
      <c r="A112" s="3"/>
      <c r="B112" s="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4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</row>
    <row r="113" ht="12.75" customHeight="1">
      <c r="A113" s="3"/>
      <c r="B113" s="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4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</row>
    <row r="114" ht="12.75" customHeight="1">
      <c r="A114" s="3"/>
      <c r="B114" s="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4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</row>
    <row r="115" ht="12.75" customHeight="1">
      <c r="A115" s="3"/>
      <c r="B115" s="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4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</row>
    <row r="116" ht="12.75" customHeight="1">
      <c r="A116" s="3"/>
      <c r="B116" s="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4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</row>
    <row r="117" ht="12.75" customHeight="1">
      <c r="A117" s="3"/>
      <c r="B117" s="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</row>
    <row r="118" ht="12.75" customHeight="1">
      <c r="A118" s="3"/>
      <c r="B118" s="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4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</row>
    <row r="119" ht="12.75" customHeight="1">
      <c r="A119" s="3"/>
      <c r="B119" s="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4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</row>
    <row r="120" ht="12.75" customHeight="1">
      <c r="A120" s="3"/>
      <c r="B120" s="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4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</row>
    <row r="121" ht="12.75" customHeight="1">
      <c r="A121" s="3"/>
      <c r="B121" s="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4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</row>
    <row r="122" ht="12.75" customHeight="1">
      <c r="A122" s="3"/>
      <c r="B122" s="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4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</row>
    <row r="123" ht="12.75" customHeight="1">
      <c r="A123" s="3"/>
      <c r="B123" s="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4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</row>
    <row r="124" ht="12.75" customHeight="1">
      <c r="A124" s="3"/>
      <c r="B124" s="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4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</row>
    <row r="125" ht="12.75" customHeight="1">
      <c r="A125" s="3"/>
      <c r="B125" s="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4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</row>
    <row r="126" ht="12.75" customHeight="1">
      <c r="A126" s="3"/>
      <c r="B126" s="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4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</row>
    <row r="127" ht="12.75" customHeight="1">
      <c r="A127" s="3"/>
      <c r="B127" s="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</row>
    <row r="128" ht="12.75" customHeight="1">
      <c r="A128" s="3"/>
      <c r="B128" s="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4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</row>
    <row r="129" ht="12.75" customHeight="1">
      <c r="A129" s="3"/>
      <c r="B129" s="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4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</row>
    <row r="130" ht="12.75" customHeight="1">
      <c r="A130" s="3"/>
      <c r="B130" s="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4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</row>
    <row r="131" ht="12.75" customHeight="1">
      <c r="A131" s="3"/>
      <c r="B131" s="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4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</row>
    <row r="132" ht="12.75" customHeight="1">
      <c r="A132" s="3"/>
      <c r="B132" s="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4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</row>
    <row r="133" ht="12.75" customHeight="1">
      <c r="A133" s="3"/>
      <c r="B133" s="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4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</row>
    <row r="134" ht="12.75" customHeight="1">
      <c r="A134" s="3"/>
      <c r="B134" s="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4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</row>
    <row r="135" ht="12.75" customHeight="1">
      <c r="A135" s="3"/>
      <c r="B135" s="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4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</row>
    <row r="136" ht="12.75" customHeight="1">
      <c r="A136" s="3"/>
      <c r="B136" s="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</row>
    <row r="137" ht="12.75" customHeight="1">
      <c r="A137" s="3"/>
      <c r="B137" s="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4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</row>
    <row r="138" ht="12.75" customHeight="1">
      <c r="A138" s="3"/>
      <c r="B138" s="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4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</row>
    <row r="139" ht="12.75" customHeight="1">
      <c r="A139" s="3"/>
      <c r="B139" s="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4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</row>
    <row r="140" ht="12.75" customHeight="1">
      <c r="A140" s="3"/>
      <c r="B140" s="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4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</row>
    <row r="141" ht="12.75" customHeight="1">
      <c r="A141" s="3"/>
      <c r="B141" s="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4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</row>
    <row r="142" ht="12.75" customHeight="1">
      <c r="A142" s="3"/>
      <c r="B142" s="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4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</row>
    <row r="143" ht="12.75" customHeight="1">
      <c r="A143" s="3"/>
      <c r="B143" s="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4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</row>
    <row r="144" ht="12.75" customHeight="1">
      <c r="A144" s="3"/>
      <c r="B144" s="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4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</row>
    <row r="145" ht="12.75" customHeight="1">
      <c r="A145" s="3"/>
      <c r="B145" s="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4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</row>
    <row r="146" ht="12.75" customHeight="1">
      <c r="A146" s="3"/>
      <c r="B146" s="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4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</row>
    <row r="147" ht="12.75" customHeight="1">
      <c r="A147" s="3"/>
      <c r="B147" s="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4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</row>
    <row r="148" ht="12.75" customHeight="1">
      <c r="A148" s="3"/>
      <c r="B148" s="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4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</row>
    <row r="149" ht="12.75" customHeight="1">
      <c r="A149" s="3"/>
      <c r="B149" s="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</row>
    <row r="150" ht="12.75" customHeight="1">
      <c r="A150" s="3"/>
      <c r="B150" s="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4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</row>
    <row r="151" ht="12.75" customHeight="1">
      <c r="A151" s="3"/>
      <c r="B151" s="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4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</row>
    <row r="152" ht="12.75" customHeight="1">
      <c r="A152" s="3"/>
      <c r="B152" s="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4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</row>
    <row r="153" ht="12.75" customHeight="1">
      <c r="A153" s="3"/>
      <c r="B153" s="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4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</row>
    <row r="154" ht="12.75" customHeight="1">
      <c r="A154" s="3"/>
      <c r="B154" s="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4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</row>
    <row r="155" ht="12.75" customHeight="1">
      <c r="A155" s="3"/>
      <c r="B155" s="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</row>
    <row r="156" ht="12.75" customHeight="1">
      <c r="A156" s="3"/>
      <c r="B156" s="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4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</row>
    <row r="157" ht="12.75" customHeight="1">
      <c r="A157" s="3"/>
      <c r="B157" s="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4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</row>
    <row r="158" ht="12.75" customHeight="1">
      <c r="A158" s="3"/>
      <c r="B158" s="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4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</row>
    <row r="159" ht="12.75" customHeight="1">
      <c r="A159" s="3"/>
      <c r="B159" s="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4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</row>
    <row r="160" ht="12.75" customHeight="1">
      <c r="A160" s="3"/>
      <c r="B160" s="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4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</row>
    <row r="161" ht="12.75" customHeight="1">
      <c r="A161" s="3"/>
      <c r="B161" s="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</row>
    <row r="162" ht="12.75" customHeight="1">
      <c r="A162" s="3"/>
      <c r="B162" s="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4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</row>
    <row r="163" ht="12.75" customHeight="1">
      <c r="A163" s="3"/>
      <c r="B163" s="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4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</row>
    <row r="164" ht="12.75" customHeight="1">
      <c r="A164" s="3"/>
      <c r="B164" s="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</row>
    <row r="165" ht="12.75" customHeight="1">
      <c r="A165" s="3"/>
      <c r="B165" s="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</row>
    <row r="166" ht="12.75" customHeight="1">
      <c r="A166" s="3"/>
      <c r="B166" s="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</row>
    <row r="167" ht="12.75" customHeight="1">
      <c r="A167" s="3"/>
      <c r="B167" s="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</row>
    <row r="168" ht="12.75" customHeight="1">
      <c r="A168" s="3"/>
      <c r="B168" s="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</row>
    <row r="169" ht="12.75" customHeight="1">
      <c r="A169" s="3"/>
      <c r="B169" s="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4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</row>
    <row r="170" ht="12.75" customHeight="1">
      <c r="A170" s="3"/>
      <c r="B170" s="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4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</row>
    <row r="171" ht="12.75" customHeight="1">
      <c r="A171" s="3"/>
      <c r="B171" s="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4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</row>
    <row r="172" ht="12.75" customHeight="1">
      <c r="A172" s="3"/>
      <c r="B172" s="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4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</row>
    <row r="173" ht="12.75" customHeight="1">
      <c r="A173" s="3"/>
      <c r="B173" s="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4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</row>
    <row r="174" ht="12.75" customHeight="1">
      <c r="A174" s="3"/>
      <c r="B174" s="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</row>
    <row r="175" ht="12.75" customHeight="1">
      <c r="A175" s="3"/>
      <c r="B175" s="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4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</row>
    <row r="176" ht="12.75" customHeight="1">
      <c r="A176" s="3"/>
      <c r="B176" s="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4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</row>
    <row r="177" ht="12.75" customHeight="1">
      <c r="A177" s="3"/>
      <c r="B177" s="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4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</row>
    <row r="178" ht="12.75" customHeight="1">
      <c r="A178" s="3"/>
      <c r="B178" s="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</row>
    <row r="179" ht="12.75" customHeight="1">
      <c r="A179" s="3"/>
      <c r="B179" s="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</row>
    <row r="180" ht="12.75" customHeight="1">
      <c r="A180" s="3"/>
      <c r="B180" s="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</row>
    <row r="181" ht="12.75" customHeight="1">
      <c r="A181" s="3"/>
      <c r="B181" s="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4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</row>
    <row r="182" ht="12.75" customHeight="1">
      <c r="A182" s="3"/>
      <c r="B182" s="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4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</row>
    <row r="183" ht="12.75" customHeight="1">
      <c r="A183" s="3"/>
      <c r="B183" s="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4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</row>
    <row r="184" ht="12.75" customHeight="1">
      <c r="A184" s="3"/>
      <c r="B184" s="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4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</row>
    <row r="185" ht="12.75" customHeight="1">
      <c r="A185" s="3"/>
      <c r="B185" s="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4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</row>
    <row r="186" ht="12.75" customHeight="1">
      <c r="A186" s="3"/>
      <c r="B186" s="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4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</row>
    <row r="187" ht="12.75" customHeight="1">
      <c r="A187" s="3"/>
      <c r="B187" s="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4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</row>
    <row r="188" ht="12.75" customHeight="1">
      <c r="A188" s="3"/>
      <c r="B188" s="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4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</row>
    <row r="189" ht="12.75" customHeight="1">
      <c r="A189" s="3"/>
      <c r="B189" s="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4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</row>
    <row r="190" ht="12.75" customHeight="1">
      <c r="A190" s="3"/>
      <c r="B190" s="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4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</row>
    <row r="191" ht="12.75" customHeight="1">
      <c r="A191" s="3"/>
      <c r="B191" s="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4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</row>
    <row r="192" ht="12.75" customHeight="1">
      <c r="A192" s="3"/>
      <c r="B192" s="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4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</row>
    <row r="193" ht="12.75" customHeight="1">
      <c r="A193" s="3"/>
      <c r="B193" s="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</row>
    <row r="194" ht="12.75" customHeight="1">
      <c r="A194" s="3"/>
      <c r="B194" s="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4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</row>
    <row r="195" ht="12.75" customHeight="1">
      <c r="A195" s="3"/>
      <c r="B195" s="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4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</row>
    <row r="196" ht="12.75" customHeight="1">
      <c r="A196" s="3"/>
      <c r="B196" s="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4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</row>
    <row r="197" ht="12.75" customHeight="1">
      <c r="A197" s="3"/>
      <c r="B197" s="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</row>
    <row r="198" ht="12.75" customHeight="1">
      <c r="A198" s="3"/>
      <c r="B198" s="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</row>
    <row r="199" ht="12.75" customHeight="1">
      <c r="A199" s="3"/>
      <c r="B199" s="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4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</row>
    <row r="200" ht="12.75" customHeight="1">
      <c r="A200" s="3"/>
      <c r="B200" s="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</row>
    <row r="201" ht="12.75" customHeight="1">
      <c r="A201" s="3"/>
      <c r="B201" s="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</row>
    <row r="202" ht="12.75" customHeight="1">
      <c r="A202" s="3"/>
      <c r="B202" s="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4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</row>
    <row r="203" ht="12.75" customHeight="1">
      <c r="A203" s="3"/>
      <c r="B203" s="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4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</row>
    <row r="204" ht="12.75" customHeight="1">
      <c r="A204" s="3"/>
      <c r="B204" s="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4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</row>
    <row r="205" ht="12.75" customHeight="1">
      <c r="A205" s="3"/>
      <c r="B205" s="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</row>
    <row r="206" ht="12.75" customHeight="1">
      <c r="A206" s="3"/>
      <c r="B206" s="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4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</row>
    <row r="207" ht="12.75" customHeight="1">
      <c r="A207" s="3"/>
      <c r="B207" s="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</row>
    <row r="208" ht="12.75" customHeight="1">
      <c r="A208" s="3"/>
      <c r="B208" s="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4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</row>
    <row r="209" ht="12.75" customHeight="1">
      <c r="A209" s="3"/>
      <c r="B209" s="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4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</row>
    <row r="210" ht="12.75" customHeight="1">
      <c r="A210" s="3"/>
      <c r="B210" s="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</row>
    <row r="211" ht="12.75" customHeight="1">
      <c r="A211" s="3"/>
      <c r="B211" s="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4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</row>
    <row r="212" ht="12.75" customHeight="1">
      <c r="A212" s="3"/>
      <c r="B212" s="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</row>
    <row r="213" ht="12.75" customHeight="1">
      <c r="A213" s="3"/>
      <c r="B213" s="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4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</row>
    <row r="214" ht="12.75" customHeight="1">
      <c r="A214" s="3"/>
      <c r="B214" s="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4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</row>
    <row r="215" ht="12.75" customHeight="1">
      <c r="A215" s="3"/>
      <c r="B215" s="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4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</row>
    <row r="216" ht="12.75" customHeight="1">
      <c r="A216" s="3"/>
      <c r="B216" s="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4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</row>
    <row r="217" ht="12.75" customHeight="1">
      <c r="A217" s="3"/>
      <c r="B217" s="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4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</row>
    <row r="218" ht="12.75" customHeight="1">
      <c r="A218" s="3"/>
      <c r="B218" s="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4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</row>
    <row r="219" ht="12.75" customHeight="1">
      <c r="A219" s="3"/>
      <c r="B219" s="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4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</row>
    <row r="220" ht="12.75" customHeight="1">
      <c r="A220" s="3"/>
      <c r="B220" s="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4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</row>
    <row r="221" ht="12.75" customHeight="1">
      <c r="A221" s="3"/>
      <c r="B221" s="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</row>
    <row r="222" ht="12.75" customHeight="1">
      <c r="A222" s="3"/>
      <c r="B222" s="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</row>
    <row r="223" ht="12.75" customHeight="1">
      <c r="A223" s="3"/>
      <c r="B223" s="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</row>
    <row r="224" ht="12.75" customHeight="1">
      <c r="A224" s="3"/>
      <c r="B224" s="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</row>
    <row r="225" ht="12.75" customHeight="1">
      <c r="A225" s="3"/>
      <c r="B225" s="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</row>
    <row r="226" ht="12.75" customHeight="1">
      <c r="A226" s="3"/>
      <c r="B226" s="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</row>
    <row r="227" ht="12.75" customHeight="1">
      <c r="A227" s="3"/>
      <c r="B227" s="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</row>
    <row r="228" ht="12.75" customHeight="1">
      <c r="A228" s="3"/>
      <c r="B228" s="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</row>
    <row r="229" ht="12.75" customHeight="1">
      <c r="A229" s="3"/>
      <c r="B229" s="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</row>
    <row r="230" ht="12.75" customHeight="1">
      <c r="A230" s="3"/>
      <c r="B230" s="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</row>
    <row r="231" ht="12.75" customHeight="1">
      <c r="A231" s="3"/>
      <c r="B231" s="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</row>
    <row r="232" ht="12.75" customHeight="1">
      <c r="A232" s="3"/>
      <c r="B232" s="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</row>
    <row r="233" ht="12.75" customHeight="1">
      <c r="A233" s="3"/>
      <c r="B233" s="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</row>
    <row r="234" ht="12.75" customHeight="1">
      <c r="A234" s="3"/>
      <c r="B234" s="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</row>
    <row r="235" ht="12.75" customHeight="1">
      <c r="A235" s="3"/>
      <c r="B235" s="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</row>
    <row r="236" ht="12.75" customHeight="1">
      <c r="A236" s="3"/>
      <c r="B236" s="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</row>
    <row r="237" ht="12.75" customHeight="1">
      <c r="A237" s="3"/>
      <c r="B237" s="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</row>
    <row r="238" ht="12.75" customHeight="1">
      <c r="A238" s="3"/>
      <c r="B238" s="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4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</row>
    <row r="239" ht="12.75" customHeight="1">
      <c r="A239" s="3"/>
      <c r="B239" s="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</row>
    <row r="240" ht="12.75" customHeight="1">
      <c r="A240" s="3"/>
      <c r="B240" s="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4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</row>
    <row r="241" ht="12.75" customHeight="1">
      <c r="A241" s="3"/>
      <c r="B241" s="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4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</row>
    <row r="242" ht="12.75" customHeight="1">
      <c r="A242" s="3"/>
      <c r="B242" s="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</row>
    <row r="243" ht="12.75" customHeight="1">
      <c r="A243" s="3"/>
      <c r="B243" s="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</row>
    <row r="244" ht="12.75" customHeight="1">
      <c r="A244" s="3"/>
      <c r="B244" s="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</row>
    <row r="245" ht="12.75" customHeight="1">
      <c r="A245" s="3"/>
      <c r="B245" s="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</row>
    <row r="246" ht="12.75" customHeight="1">
      <c r="A246" s="3"/>
      <c r="B246" s="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</row>
    <row r="247" ht="12.75" customHeight="1">
      <c r="A247" s="3"/>
      <c r="B247" s="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</row>
    <row r="248" ht="12.75" customHeight="1">
      <c r="A248" s="3"/>
      <c r="B248" s="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</row>
    <row r="249" ht="12.75" customHeight="1">
      <c r="A249" s="3"/>
      <c r="B249" s="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</row>
    <row r="250" ht="12.75" customHeight="1">
      <c r="A250" s="3"/>
      <c r="B250" s="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</row>
    <row r="251" ht="12.75" customHeight="1">
      <c r="A251" s="3"/>
      <c r="B251" s="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</row>
    <row r="252" ht="12.75" customHeight="1">
      <c r="A252" s="3"/>
      <c r="B252" s="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</row>
    <row r="253" ht="12.75" customHeight="1">
      <c r="A253" s="3"/>
      <c r="B253" s="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4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</row>
    <row r="254" ht="12.75" customHeight="1">
      <c r="A254" s="3"/>
      <c r="B254" s="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4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</row>
    <row r="255" ht="12.75" customHeight="1">
      <c r="A255" s="3"/>
      <c r="B255" s="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</row>
    <row r="256" ht="12.75" customHeight="1">
      <c r="A256" s="3"/>
      <c r="B256" s="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</row>
    <row r="257" ht="12.75" customHeight="1">
      <c r="A257" s="3"/>
      <c r="B257" s="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</row>
    <row r="258" ht="12.75" customHeight="1">
      <c r="A258" s="3"/>
      <c r="B258" s="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4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</row>
    <row r="259" ht="12.75" customHeight="1">
      <c r="A259" s="3"/>
      <c r="B259" s="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</row>
    <row r="260" ht="12.75" customHeight="1">
      <c r="A260" s="3"/>
      <c r="B260" s="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</row>
    <row r="261" ht="12.75" customHeight="1">
      <c r="A261" s="3"/>
      <c r="B261" s="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</row>
    <row r="262" ht="12.75" customHeight="1">
      <c r="A262" s="3"/>
      <c r="B262" s="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</row>
    <row r="263" ht="12.75" customHeight="1">
      <c r="A263" s="3"/>
      <c r="B263" s="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</row>
    <row r="264" ht="12.75" customHeight="1">
      <c r="A264" s="3"/>
      <c r="B264" s="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</row>
    <row r="265" ht="12.75" customHeight="1">
      <c r="A265" s="3"/>
      <c r="B265" s="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</row>
    <row r="266" ht="12.75" customHeight="1">
      <c r="A266" s="3"/>
      <c r="B266" s="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</row>
    <row r="267" ht="12.75" customHeight="1">
      <c r="A267" s="3"/>
      <c r="B267" s="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</row>
    <row r="268" ht="12.75" customHeight="1">
      <c r="A268" s="3"/>
      <c r="B268" s="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</row>
    <row r="269" ht="12.75" customHeight="1">
      <c r="A269" s="3"/>
      <c r="B269" s="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</row>
    <row r="270" ht="12.75" customHeight="1">
      <c r="A270" s="3"/>
      <c r="B270" s="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</row>
    <row r="271" ht="12.75" customHeight="1">
      <c r="A271" s="3"/>
      <c r="B271" s="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</row>
    <row r="272" ht="12.75" customHeight="1">
      <c r="A272" s="3"/>
      <c r="B272" s="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4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</row>
    <row r="273" ht="12.75" customHeight="1">
      <c r="A273" s="3"/>
      <c r="B273" s="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</row>
    <row r="274" ht="12.75" customHeight="1">
      <c r="A274" s="3"/>
      <c r="B274" s="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</row>
    <row r="275" ht="12.75" customHeight="1">
      <c r="A275" s="3"/>
      <c r="B275" s="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</row>
    <row r="276" ht="12.75" customHeight="1">
      <c r="A276" s="3"/>
      <c r="B276" s="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4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</row>
    <row r="277" ht="12.75" customHeight="1">
      <c r="A277" s="3"/>
      <c r="B277" s="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4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</row>
    <row r="278" ht="12.75" customHeight="1">
      <c r="A278" s="3"/>
      <c r="B278" s="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</row>
    <row r="279" ht="12.75" customHeight="1">
      <c r="A279" s="3"/>
      <c r="B279" s="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4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</row>
    <row r="280" ht="12.75" customHeight="1">
      <c r="A280" s="3"/>
      <c r="B280" s="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4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</row>
    <row r="281" ht="12.75" customHeight="1">
      <c r="A281" s="3"/>
      <c r="B281" s="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4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</row>
    <row r="282" ht="12.75" customHeight="1">
      <c r="A282" s="3"/>
      <c r="B282" s="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4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</row>
    <row r="283" ht="12.75" customHeight="1">
      <c r="A283" s="3"/>
      <c r="B283" s="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4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</row>
    <row r="284" ht="12.75" customHeight="1">
      <c r="A284" s="3"/>
      <c r="B284" s="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4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</row>
    <row r="285" ht="12.75" customHeight="1">
      <c r="A285" s="3"/>
      <c r="B285" s="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</row>
    <row r="286" ht="12.75" customHeight="1">
      <c r="A286" s="3"/>
      <c r="B286" s="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4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</row>
    <row r="287" ht="12.75" customHeight="1">
      <c r="A287" s="3"/>
      <c r="B287" s="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</row>
    <row r="288" ht="12.75" customHeight="1">
      <c r="A288" s="3"/>
      <c r="B288" s="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</row>
    <row r="289" ht="12.75" customHeight="1">
      <c r="A289" s="3"/>
      <c r="B289" s="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4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</row>
    <row r="290" ht="12.75" customHeight="1">
      <c r="A290" s="3"/>
      <c r="B290" s="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4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</row>
    <row r="291" ht="12.75" customHeight="1">
      <c r="A291" s="3"/>
      <c r="B291" s="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4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</row>
    <row r="292" ht="12.75" customHeight="1">
      <c r="A292" s="3"/>
      <c r="B292" s="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4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</row>
    <row r="293" ht="12.75" customHeight="1">
      <c r="A293" s="3"/>
      <c r="B293" s="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</row>
    <row r="294" ht="12.75" customHeight="1">
      <c r="A294" s="3"/>
      <c r="B294" s="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4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</row>
    <row r="295" ht="12.75" customHeight="1">
      <c r="A295" s="3"/>
      <c r="B295" s="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</row>
    <row r="296" ht="12.75" customHeight="1">
      <c r="A296" s="3"/>
      <c r="B296" s="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4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</row>
    <row r="297" ht="12.75" customHeight="1">
      <c r="A297" s="3"/>
      <c r="B297" s="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4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</row>
    <row r="298" ht="12.75" customHeight="1">
      <c r="A298" s="3"/>
      <c r="B298" s="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4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</row>
    <row r="299" ht="12.75" customHeight="1">
      <c r="A299" s="3"/>
      <c r="B299" s="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4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</row>
    <row r="300" ht="12.75" customHeight="1">
      <c r="A300" s="3"/>
      <c r="B300" s="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4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</row>
    <row r="301" ht="12.75" customHeight="1">
      <c r="A301" s="3"/>
      <c r="B301" s="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4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</row>
    <row r="302" ht="12.75" customHeight="1">
      <c r="A302" s="3"/>
      <c r="B302" s="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4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</row>
    <row r="303" ht="12.75" customHeight="1">
      <c r="A303" s="3"/>
      <c r="B303" s="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4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</row>
    <row r="304" ht="12.75" customHeight="1">
      <c r="A304" s="3"/>
      <c r="B304" s="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4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</row>
    <row r="305" ht="12.75" customHeight="1">
      <c r="A305" s="3"/>
      <c r="B305" s="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4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</row>
    <row r="306" ht="12.75" customHeight="1">
      <c r="A306" s="3"/>
      <c r="B306" s="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4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</row>
    <row r="307" ht="12.75" customHeight="1">
      <c r="A307" s="3"/>
      <c r="B307" s="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4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</row>
    <row r="308" ht="12.75" customHeight="1">
      <c r="A308" s="3"/>
      <c r="B308" s="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4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</row>
    <row r="309" ht="12.75" customHeight="1">
      <c r="A309" s="3"/>
      <c r="B309" s="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4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</row>
    <row r="310" ht="12.75" customHeight="1">
      <c r="A310" s="3"/>
      <c r="B310" s="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4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</row>
    <row r="311" ht="12.75" customHeight="1">
      <c r="A311" s="3"/>
      <c r="B311" s="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4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</row>
    <row r="312" ht="12.75" customHeight="1">
      <c r="A312" s="3"/>
      <c r="B312" s="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4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</row>
    <row r="313" ht="12.75" customHeight="1">
      <c r="A313" s="3"/>
      <c r="B313" s="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4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</row>
    <row r="314" ht="12.75" customHeight="1">
      <c r="A314" s="3"/>
      <c r="B314" s="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</row>
    <row r="315" ht="12.75" customHeight="1">
      <c r="A315" s="3"/>
      <c r="B315" s="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4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</row>
    <row r="316" ht="12.75" customHeight="1">
      <c r="A316" s="3"/>
      <c r="B316" s="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4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</row>
    <row r="317" ht="12.75" customHeight="1">
      <c r="A317" s="3"/>
      <c r="B317" s="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4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</row>
    <row r="318" ht="12.75" customHeight="1">
      <c r="A318" s="3"/>
      <c r="B318" s="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4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</row>
    <row r="319" ht="12.75" customHeight="1">
      <c r="A319" s="3"/>
      <c r="B319" s="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4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</row>
    <row r="320" ht="12.75" customHeight="1">
      <c r="A320" s="3"/>
      <c r="B320" s="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4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</row>
    <row r="321" ht="12.75" customHeight="1">
      <c r="A321" s="3"/>
      <c r="B321" s="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4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</row>
    <row r="322" ht="12.75" customHeight="1">
      <c r="A322" s="3"/>
      <c r="B322" s="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4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</row>
    <row r="323" ht="12.75" customHeight="1">
      <c r="A323" s="3"/>
      <c r="B323" s="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4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</row>
    <row r="324" ht="12.75" customHeight="1">
      <c r="A324" s="3"/>
      <c r="B324" s="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4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</row>
    <row r="325" ht="12.75" customHeight="1">
      <c r="A325" s="3"/>
      <c r="B325" s="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4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</row>
    <row r="326" ht="12.75" customHeight="1">
      <c r="A326" s="3"/>
      <c r="B326" s="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4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</row>
    <row r="327" ht="12.75" customHeight="1">
      <c r="A327" s="3"/>
      <c r="B327" s="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4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</row>
    <row r="328" ht="12.75" customHeight="1">
      <c r="A328" s="3"/>
      <c r="B328" s="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4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</row>
    <row r="329" ht="12.75" customHeight="1">
      <c r="A329" s="3"/>
      <c r="B329" s="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4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</row>
    <row r="330" ht="12.75" customHeight="1">
      <c r="A330" s="3"/>
      <c r="B330" s="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4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</row>
    <row r="331" ht="12.75" customHeight="1">
      <c r="A331" s="3"/>
      <c r="B331" s="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4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</row>
    <row r="332" ht="12.75" customHeight="1">
      <c r="A332" s="3"/>
      <c r="B332" s="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4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</row>
    <row r="333" ht="12.75" customHeight="1">
      <c r="A333" s="3"/>
      <c r="B333" s="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</row>
    <row r="334" ht="12.75" customHeight="1">
      <c r="A334" s="3"/>
      <c r="B334" s="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4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</row>
    <row r="335" ht="12.75" customHeight="1">
      <c r="A335" s="3"/>
      <c r="B335" s="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4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</row>
    <row r="336" ht="12.75" customHeight="1">
      <c r="A336" s="3"/>
      <c r="B336" s="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4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</row>
    <row r="337" ht="12.75" customHeight="1">
      <c r="A337" s="3"/>
      <c r="B337" s="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4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</row>
    <row r="338" ht="12.75" customHeight="1">
      <c r="A338" s="3"/>
      <c r="B338" s="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4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</row>
    <row r="339" ht="12.75" customHeight="1">
      <c r="A339" s="3"/>
      <c r="B339" s="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4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</row>
    <row r="340" ht="12.75" customHeight="1">
      <c r="A340" s="3"/>
      <c r="B340" s="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4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</row>
    <row r="341" ht="12.75" customHeight="1">
      <c r="A341" s="3"/>
      <c r="B341" s="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4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</row>
    <row r="342" ht="12.75" customHeight="1">
      <c r="A342" s="3"/>
      <c r="B342" s="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</row>
    <row r="343" ht="12.75" customHeight="1">
      <c r="A343" s="3"/>
      <c r="B343" s="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</row>
    <row r="344" ht="12.75" customHeight="1">
      <c r="A344" s="3"/>
      <c r="B344" s="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4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</row>
    <row r="345" ht="12.75" customHeight="1">
      <c r="A345" s="3"/>
      <c r="B345" s="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4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</row>
    <row r="346" ht="12.75" customHeight="1">
      <c r="A346" s="3"/>
      <c r="B346" s="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4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</row>
    <row r="347" ht="12.75" customHeight="1">
      <c r="A347" s="3"/>
      <c r="B347" s="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4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</row>
    <row r="348" ht="12.75" customHeight="1">
      <c r="A348" s="3"/>
      <c r="B348" s="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4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</row>
    <row r="349" ht="12.75" customHeight="1">
      <c r="A349" s="3"/>
      <c r="B349" s="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4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</row>
    <row r="350" ht="12.75" customHeight="1">
      <c r="A350" s="3"/>
      <c r="B350" s="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</row>
    <row r="351" ht="12.75" customHeight="1">
      <c r="A351" s="3"/>
      <c r="B351" s="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</row>
    <row r="352" ht="12.75" customHeight="1">
      <c r="A352" s="3"/>
      <c r="B352" s="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4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</row>
    <row r="353" ht="12.75" customHeight="1">
      <c r="A353" s="3"/>
      <c r="B353" s="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4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</row>
    <row r="354" ht="12.75" customHeight="1">
      <c r="A354" s="3"/>
      <c r="B354" s="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4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</row>
    <row r="355" ht="12.75" customHeight="1">
      <c r="A355" s="3"/>
      <c r="B355" s="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4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</row>
    <row r="356" ht="12.75" customHeight="1">
      <c r="A356" s="3"/>
      <c r="B356" s="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4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</row>
    <row r="357" ht="12.75" customHeight="1">
      <c r="A357" s="3"/>
      <c r="B357" s="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4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</row>
    <row r="358" ht="12.75" customHeight="1">
      <c r="A358" s="3"/>
      <c r="B358" s="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4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</row>
    <row r="359" ht="12.75" customHeight="1">
      <c r="A359" s="3"/>
      <c r="B359" s="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4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</row>
    <row r="360" ht="12.75" customHeight="1">
      <c r="A360" s="3"/>
      <c r="B360" s="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4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</row>
    <row r="361" ht="12.75" customHeight="1">
      <c r="A361" s="3"/>
      <c r="B361" s="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4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</row>
    <row r="362" ht="12.75" customHeight="1">
      <c r="A362" s="3"/>
      <c r="B362" s="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4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</row>
    <row r="363" ht="12.75" customHeight="1">
      <c r="A363" s="3"/>
      <c r="B363" s="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4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</row>
    <row r="364" ht="12.75" customHeight="1">
      <c r="A364" s="3"/>
      <c r="B364" s="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4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</row>
    <row r="365" ht="12.75" customHeight="1">
      <c r="A365" s="3"/>
      <c r="B365" s="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4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</row>
    <row r="366" ht="12.75" customHeight="1">
      <c r="A366" s="3"/>
      <c r="B366" s="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4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</row>
    <row r="367" ht="12.75" customHeight="1">
      <c r="A367" s="3"/>
      <c r="B367" s="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4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</row>
    <row r="368" ht="12.75" customHeight="1">
      <c r="A368" s="3"/>
      <c r="B368" s="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4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</row>
    <row r="369" ht="12.75" customHeight="1">
      <c r="A369" s="3"/>
      <c r="B369" s="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4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</row>
    <row r="370" ht="12.75" customHeight="1">
      <c r="A370" s="3"/>
      <c r="B370" s="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4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</row>
    <row r="371" ht="12.75" customHeight="1">
      <c r="A371" s="3"/>
      <c r="B371" s="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4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</row>
    <row r="372" ht="12.75" customHeight="1">
      <c r="A372" s="3"/>
      <c r="B372" s="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</row>
    <row r="373" ht="12.75" customHeight="1">
      <c r="A373" s="3"/>
      <c r="B373" s="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</row>
    <row r="374" ht="12.75" customHeight="1">
      <c r="A374" s="3"/>
      <c r="B374" s="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</row>
    <row r="375" ht="12.75" customHeight="1">
      <c r="A375" s="3"/>
      <c r="B375" s="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</row>
    <row r="376" ht="12.75" customHeight="1">
      <c r="A376" s="3"/>
      <c r="B376" s="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</row>
    <row r="377" ht="12.75" customHeight="1">
      <c r="A377" s="3"/>
      <c r="B377" s="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</row>
    <row r="378" ht="12.75" customHeight="1">
      <c r="A378" s="3"/>
      <c r="B378" s="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</row>
    <row r="379" ht="12.75" customHeight="1">
      <c r="A379" s="3"/>
      <c r="B379" s="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</row>
    <row r="380" ht="12.75" customHeight="1">
      <c r="A380" s="3"/>
      <c r="B380" s="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</row>
    <row r="381" ht="12.75" customHeight="1">
      <c r="A381" s="3"/>
      <c r="B381" s="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</row>
    <row r="382" ht="12.75" customHeight="1">
      <c r="A382" s="3"/>
      <c r="B382" s="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</row>
    <row r="383" ht="12.75" customHeight="1">
      <c r="A383" s="3"/>
      <c r="B383" s="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</row>
    <row r="384" ht="12.75" customHeight="1">
      <c r="A384" s="3"/>
      <c r="B384" s="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</row>
    <row r="385" ht="12.75" customHeight="1">
      <c r="A385" s="3"/>
      <c r="B385" s="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</row>
    <row r="386" ht="12.75" customHeight="1">
      <c r="A386" s="3"/>
      <c r="B386" s="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4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</row>
    <row r="387" ht="12.75" customHeight="1">
      <c r="A387" s="3"/>
      <c r="B387" s="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4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</row>
    <row r="388" ht="12.75" customHeight="1">
      <c r="A388" s="3"/>
      <c r="B388" s="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4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</row>
    <row r="389" ht="12.75" customHeight="1">
      <c r="A389" s="3"/>
      <c r="B389" s="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4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</row>
    <row r="390" ht="12.75" customHeight="1">
      <c r="A390" s="3"/>
      <c r="B390" s="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4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</row>
    <row r="391" ht="12.75" customHeight="1">
      <c r="A391" s="3"/>
      <c r="B391" s="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4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</row>
    <row r="392" ht="12.75" customHeight="1">
      <c r="A392" s="3"/>
      <c r="B392" s="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4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</row>
    <row r="393" ht="12.75" customHeight="1">
      <c r="A393" s="3"/>
      <c r="B393" s="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4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</row>
    <row r="394" ht="12.75" customHeight="1">
      <c r="A394" s="3"/>
      <c r="B394" s="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4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</row>
    <row r="395" ht="12.75" customHeight="1">
      <c r="A395" s="3"/>
      <c r="B395" s="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4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</row>
    <row r="396" ht="12.75" customHeight="1">
      <c r="A396" s="3"/>
      <c r="B396" s="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4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</row>
    <row r="397" ht="12.75" customHeight="1">
      <c r="A397" s="3"/>
      <c r="B397" s="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4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</row>
    <row r="398" ht="12.75" customHeight="1">
      <c r="A398" s="3"/>
      <c r="B398" s="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4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</row>
    <row r="399" ht="12.75" customHeight="1">
      <c r="A399" s="3"/>
      <c r="B399" s="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4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</row>
    <row r="400" ht="12.75" customHeight="1">
      <c r="A400" s="3"/>
      <c r="B400" s="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4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</row>
    <row r="401" ht="12.75" customHeight="1">
      <c r="A401" s="3"/>
      <c r="B401" s="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4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</row>
    <row r="402" ht="12.75" customHeight="1">
      <c r="A402" s="3"/>
      <c r="B402" s="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4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</row>
    <row r="403" ht="12.75" customHeight="1">
      <c r="A403" s="3"/>
      <c r="B403" s="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4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</row>
    <row r="404" ht="12.75" customHeight="1">
      <c r="A404" s="3"/>
      <c r="B404" s="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4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</row>
    <row r="405" ht="12.75" customHeight="1">
      <c r="A405" s="3"/>
      <c r="B405" s="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4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</row>
    <row r="406" ht="12.75" customHeight="1">
      <c r="A406" s="3"/>
      <c r="B406" s="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4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</row>
    <row r="407" ht="12.75" customHeight="1">
      <c r="A407" s="3"/>
      <c r="B407" s="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4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</row>
    <row r="408" ht="12.75" customHeight="1">
      <c r="A408" s="3"/>
      <c r="B408" s="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4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</row>
    <row r="409" ht="12.75" customHeight="1">
      <c r="A409" s="3"/>
      <c r="B409" s="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4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</row>
    <row r="410" ht="12.75" customHeight="1">
      <c r="A410" s="3"/>
      <c r="B410" s="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4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</row>
    <row r="411" ht="12.75" customHeight="1">
      <c r="A411" s="3"/>
      <c r="B411" s="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4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</row>
    <row r="412" ht="12.75" customHeight="1">
      <c r="A412" s="3"/>
      <c r="B412" s="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4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</row>
    <row r="413" ht="12.75" customHeight="1">
      <c r="A413" s="3"/>
      <c r="B413" s="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4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</row>
    <row r="414" ht="12.75" customHeight="1">
      <c r="A414" s="3"/>
      <c r="B414" s="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4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</row>
    <row r="415" ht="12.75" customHeight="1">
      <c r="A415" s="3"/>
      <c r="B415" s="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4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</row>
    <row r="416" ht="12.75" customHeight="1">
      <c r="A416" s="3"/>
      <c r="B416" s="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4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</row>
    <row r="417" ht="12.75" customHeight="1">
      <c r="A417" s="3"/>
      <c r="B417" s="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4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</row>
    <row r="418" ht="12.75" customHeight="1">
      <c r="A418" s="3"/>
      <c r="B418" s="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4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</row>
    <row r="419" ht="12.75" customHeight="1">
      <c r="A419" s="3"/>
      <c r="B419" s="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4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</row>
    <row r="420" ht="12.75" customHeight="1">
      <c r="A420" s="3"/>
      <c r="B420" s="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4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</row>
    <row r="421" ht="12.75" customHeight="1">
      <c r="A421" s="3"/>
      <c r="B421" s="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4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</row>
    <row r="422" ht="12.75" customHeight="1">
      <c r="A422" s="3"/>
      <c r="B422" s="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4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</row>
    <row r="423" ht="12.75" customHeight="1">
      <c r="A423" s="3"/>
      <c r="B423" s="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4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</row>
    <row r="424" ht="12.75" customHeight="1">
      <c r="A424" s="3"/>
      <c r="B424" s="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4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</row>
    <row r="425" ht="12.75" customHeight="1">
      <c r="A425" s="3"/>
      <c r="B425" s="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4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</row>
    <row r="426" ht="12.75" customHeight="1">
      <c r="A426" s="3"/>
      <c r="B426" s="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4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</row>
    <row r="427" ht="12.75" customHeight="1">
      <c r="A427" s="3"/>
      <c r="B427" s="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4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</row>
    <row r="428" ht="12.75" customHeight="1">
      <c r="A428" s="3"/>
      <c r="B428" s="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4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</row>
    <row r="429" ht="12.75" customHeight="1">
      <c r="A429" s="3"/>
      <c r="B429" s="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4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</row>
    <row r="430" ht="12.75" customHeight="1">
      <c r="A430" s="3"/>
      <c r="B430" s="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4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</row>
    <row r="431" ht="12.75" customHeight="1">
      <c r="A431" s="3"/>
      <c r="B431" s="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4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</row>
    <row r="432" ht="12.75" customHeight="1">
      <c r="A432" s="3"/>
      <c r="B432" s="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4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</row>
    <row r="433" ht="12.75" customHeight="1">
      <c r="A433" s="3"/>
      <c r="B433" s="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4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</row>
    <row r="434" ht="12.75" customHeight="1">
      <c r="A434" s="3"/>
      <c r="B434" s="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4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</row>
    <row r="435" ht="12.75" customHeight="1">
      <c r="A435" s="3"/>
      <c r="B435" s="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4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</row>
    <row r="436" ht="12.75" customHeight="1">
      <c r="A436" s="3"/>
      <c r="B436" s="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4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</row>
    <row r="437" ht="12.75" customHeight="1">
      <c r="A437" s="3"/>
      <c r="B437" s="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4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</row>
    <row r="438" ht="12.75" customHeight="1">
      <c r="A438" s="3"/>
      <c r="B438" s="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4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</row>
    <row r="439" ht="12.75" customHeight="1">
      <c r="A439" s="3"/>
      <c r="B439" s="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4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</row>
    <row r="440" ht="12.75" customHeight="1">
      <c r="A440" s="3"/>
      <c r="B440" s="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4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</row>
    <row r="441" ht="12.75" customHeight="1">
      <c r="A441" s="3"/>
      <c r="B441" s="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4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</row>
    <row r="442" ht="12.75" customHeight="1">
      <c r="A442" s="3"/>
      <c r="B442" s="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4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</row>
    <row r="443" ht="12.75" customHeight="1">
      <c r="A443" s="3"/>
      <c r="B443" s="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4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</row>
    <row r="444" ht="12.75" customHeight="1">
      <c r="A444" s="3"/>
      <c r="B444" s="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4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</row>
    <row r="445" ht="12.75" customHeight="1">
      <c r="A445" s="3"/>
      <c r="B445" s="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4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</row>
    <row r="446" ht="12.75" customHeight="1">
      <c r="A446" s="3"/>
      <c r="B446" s="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4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</row>
    <row r="447" ht="12.75" customHeight="1">
      <c r="A447" s="3"/>
      <c r="B447" s="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4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</row>
    <row r="448" ht="12.75" customHeight="1">
      <c r="A448" s="3"/>
      <c r="B448" s="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4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</row>
    <row r="449" ht="12.75" customHeight="1">
      <c r="A449" s="3"/>
      <c r="B449" s="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4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</row>
    <row r="450" ht="12.75" customHeight="1">
      <c r="A450" s="3"/>
      <c r="B450" s="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4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</row>
    <row r="451" ht="12.75" customHeight="1">
      <c r="A451" s="3"/>
      <c r="B451" s="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4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</row>
    <row r="452" ht="12.75" customHeight="1">
      <c r="A452" s="3"/>
      <c r="B452" s="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4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</row>
    <row r="453" ht="12.75" customHeight="1">
      <c r="A453" s="3"/>
      <c r="B453" s="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4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</row>
    <row r="454" ht="12.75" customHeight="1">
      <c r="A454" s="3"/>
      <c r="B454" s="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4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</row>
    <row r="455" ht="12.75" customHeight="1">
      <c r="A455" s="3"/>
      <c r="B455" s="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4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</row>
    <row r="456" ht="12.75" customHeight="1">
      <c r="A456" s="3"/>
      <c r="B456" s="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4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</row>
    <row r="457" ht="12.75" customHeight="1">
      <c r="A457" s="3"/>
      <c r="B457" s="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4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</row>
    <row r="458" ht="12.75" customHeight="1">
      <c r="A458" s="3"/>
      <c r="B458" s="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4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</row>
    <row r="459" ht="12.75" customHeight="1">
      <c r="A459" s="3"/>
      <c r="B459" s="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4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</row>
    <row r="460" ht="12.75" customHeight="1">
      <c r="A460" s="3"/>
      <c r="B460" s="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4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</row>
    <row r="461" ht="12.75" customHeight="1">
      <c r="A461" s="3"/>
      <c r="B461" s="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4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</row>
    <row r="462" ht="12.75" customHeight="1">
      <c r="A462" s="3"/>
      <c r="B462" s="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4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</row>
    <row r="463" ht="12.75" customHeight="1">
      <c r="A463" s="3"/>
      <c r="B463" s="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4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</row>
    <row r="464" ht="12.75" customHeight="1">
      <c r="A464" s="3"/>
      <c r="B464" s="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4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</row>
    <row r="465" ht="12.75" customHeight="1">
      <c r="A465" s="3"/>
      <c r="B465" s="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4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</row>
    <row r="466" ht="12.75" customHeight="1">
      <c r="A466" s="3"/>
      <c r="B466" s="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4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</row>
    <row r="467" ht="12.75" customHeight="1">
      <c r="A467" s="3"/>
      <c r="B467" s="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4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</row>
    <row r="468" ht="12.75" customHeight="1">
      <c r="A468" s="3"/>
      <c r="B468" s="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4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</row>
    <row r="469" ht="12.75" customHeight="1">
      <c r="A469" s="3"/>
      <c r="B469" s="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4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</row>
    <row r="470" ht="12.75" customHeight="1">
      <c r="A470" s="3"/>
      <c r="B470" s="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4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</row>
    <row r="471" ht="12.75" customHeight="1">
      <c r="A471" s="3"/>
      <c r="B471" s="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4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</row>
    <row r="472" ht="12.75" customHeight="1">
      <c r="A472" s="3"/>
      <c r="B472" s="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4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</row>
    <row r="473" ht="12.75" customHeight="1">
      <c r="A473" s="3"/>
      <c r="B473" s="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4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</row>
    <row r="474" ht="12.75" customHeight="1">
      <c r="A474" s="3"/>
      <c r="B474" s="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4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</row>
    <row r="475" ht="12.75" customHeight="1">
      <c r="A475" s="3"/>
      <c r="B475" s="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4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</row>
    <row r="476" ht="12.75" customHeight="1">
      <c r="A476" s="3"/>
      <c r="B476" s="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4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</row>
    <row r="477" ht="12.75" customHeight="1">
      <c r="A477" s="3"/>
      <c r="B477" s="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4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</row>
    <row r="478" ht="12.75" customHeight="1">
      <c r="A478" s="3"/>
      <c r="B478" s="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4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</row>
    <row r="479" ht="12.75" customHeight="1">
      <c r="A479" s="3"/>
      <c r="B479" s="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4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</row>
    <row r="480" ht="12.75" customHeight="1">
      <c r="A480" s="3"/>
      <c r="B480" s="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4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</row>
    <row r="481" ht="12.75" customHeight="1">
      <c r="A481" s="3"/>
      <c r="B481" s="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4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</row>
    <row r="482" ht="12.75" customHeight="1">
      <c r="A482" s="3"/>
      <c r="B482" s="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4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</row>
    <row r="483" ht="12.75" customHeight="1">
      <c r="A483" s="3"/>
      <c r="B483" s="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4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</row>
    <row r="484" ht="12.75" customHeight="1">
      <c r="A484" s="3"/>
      <c r="B484" s="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4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</row>
    <row r="485" ht="12.75" customHeight="1">
      <c r="A485" s="3"/>
      <c r="B485" s="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4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</row>
    <row r="486" ht="12.75" customHeight="1">
      <c r="A486" s="3"/>
      <c r="B486" s="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4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</row>
    <row r="487" ht="12.75" customHeight="1">
      <c r="A487" s="3"/>
      <c r="B487" s="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4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</row>
    <row r="488" ht="12.75" customHeight="1">
      <c r="A488" s="3"/>
      <c r="B488" s="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4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</row>
    <row r="489" ht="12.75" customHeight="1">
      <c r="A489" s="3"/>
      <c r="B489" s="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4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</row>
    <row r="490" ht="12.75" customHeight="1">
      <c r="A490" s="3"/>
      <c r="B490" s="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4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</row>
    <row r="491" ht="12.75" customHeight="1">
      <c r="A491" s="3"/>
      <c r="B491" s="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4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</row>
    <row r="492" ht="12.75" customHeight="1">
      <c r="A492" s="3"/>
      <c r="B492" s="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4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</row>
    <row r="493" ht="12.75" customHeight="1">
      <c r="A493" s="3"/>
      <c r="B493" s="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4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</row>
    <row r="494" ht="12.75" customHeight="1">
      <c r="A494" s="3"/>
      <c r="B494" s="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4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</row>
    <row r="495" ht="12.75" customHeight="1">
      <c r="A495" s="3"/>
      <c r="B495" s="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4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</row>
    <row r="496" ht="12.75" customHeight="1">
      <c r="A496" s="3"/>
      <c r="B496" s="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4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</row>
    <row r="497" ht="12.75" customHeight="1">
      <c r="A497" s="3"/>
      <c r="B497" s="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4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</row>
    <row r="498" ht="12.75" customHeight="1">
      <c r="A498" s="3"/>
      <c r="B498" s="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4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</row>
    <row r="499" ht="12.75" customHeight="1">
      <c r="A499" s="3"/>
      <c r="B499" s="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4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</row>
    <row r="500" ht="12.75" customHeight="1">
      <c r="A500" s="3"/>
      <c r="B500" s="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4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</row>
    <row r="501" ht="12.75" customHeight="1">
      <c r="A501" s="3"/>
      <c r="B501" s="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4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</row>
    <row r="502" ht="12.75" customHeight="1">
      <c r="A502" s="3"/>
      <c r="B502" s="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4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</row>
    <row r="503" ht="12.75" customHeight="1">
      <c r="A503" s="3"/>
      <c r="B503" s="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4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</row>
    <row r="504" ht="12.75" customHeight="1">
      <c r="A504" s="3"/>
      <c r="B504" s="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4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</row>
    <row r="505" ht="12.75" customHeight="1">
      <c r="A505" s="3"/>
      <c r="B505" s="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4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</row>
    <row r="506" ht="12.75" customHeight="1">
      <c r="A506" s="3"/>
      <c r="B506" s="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4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</row>
    <row r="507" ht="12.75" customHeight="1">
      <c r="A507" s="3"/>
      <c r="B507" s="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4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</row>
    <row r="508" ht="12.75" customHeight="1">
      <c r="A508" s="3"/>
      <c r="B508" s="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</row>
    <row r="509" ht="12.75" customHeight="1">
      <c r="A509" s="3"/>
      <c r="B509" s="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</row>
    <row r="510" ht="12.75" customHeight="1">
      <c r="A510" s="3"/>
      <c r="B510" s="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</row>
    <row r="511" ht="12.75" customHeight="1">
      <c r="A511" s="3"/>
      <c r="B511" s="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4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</row>
    <row r="512" ht="12.75" customHeight="1">
      <c r="A512" s="3"/>
      <c r="B512" s="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4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</row>
    <row r="513" ht="12.75" customHeight="1">
      <c r="A513" s="3"/>
      <c r="B513" s="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4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</row>
    <row r="514" ht="12.75" customHeight="1">
      <c r="A514" s="3"/>
      <c r="B514" s="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4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</row>
    <row r="515" ht="12.75" customHeight="1">
      <c r="A515" s="3"/>
      <c r="B515" s="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4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</row>
    <row r="516" ht="12.75" customHeight="1">
      <c r="A516" s="3"/>
      <c r="B516" s="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4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</row>
    <row r="517" ht="12.75" customHeight="1">
      <c r="A517" s="3"/>
      <c r="B517" s="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4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</row>
    <row r="518" ht="12.75" customHeight="1">
      <c r="A518" s="3"/>
      <c r="B518" s="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4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</row>
    <row r="519" ht="12.75" customHeight="1">
      <c r="A519" s="3"/>
      <c r="B519" s="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4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</row>
    <row r="520" ht="12.75" customHeight="1">
      <c r="A520" s="3"/>
      <c r="B520" s="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4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</row>
    <row r="521" ht="12.75" customHeight="1">
      <c r="A521" s="3"/>
      <c r="B521" s="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4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</row>
    <row r="522" ht="12.75" customHeight="1">
      <c r="A522" s="3"/>
      <c r="B522" s="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4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</row>
    <row r="523" ht="12.75" customHeight="1">
      <c r="A523" s="3"/>
      <c r="B523" s="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4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</row>
    <row r="524" ht="12.75" customHeight="1">
      <c r="A524" s="3"/>
      <c r="B524" s="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4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</row>
    <row r="525" ht="12.75" customHeight="1">
      <c r="A525" s="3"/>
      <c r="B525" s="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4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</row>
    <row r="526" ht="12.75" customHeight="1">
      <c r="A526" s="3"/>
      <c r="B526" s="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4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</row>
    <row r="527" ht="12.75" customHeight="1">
      <c r="A527" s="3"/>
      <c r="B527" s="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4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</row>
    <row r="528" ht="12.75" customHeight="1">
      <c r="A528" s="3"/>
      <c r="B528" s="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4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</row>
    <row r="529" ht="12.75" customHeight="1">
      <c r="A529" s="3"/>
      <c r="B529" s="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4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</row>
    <row r="530" ht="12.75" customHeight="1">
      <c r="A530" s="3"/>
      <c r="B530" s="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4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</row>
    <row r="531" ht="12.75" customHeight="1">
      <c r="A531" s="3"/>
      <c r="B531" s="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4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</row>
    <row r="532" ht="12.75" customHeight="1">
      <c r="A532" s="3"/>
      <c r="B532" s="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4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</row>
    <row r="533" ht="12.75" customHeight="1">
      <c r="A533" s="3"/>
      <c r="B533" s="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4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</row>
    <row r="534" ht="12.75" customHeight="1">
      <c r="A534" s="3"/>
      <c r="B534" s="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4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</row>
    <row r="535" ht="12.75" customHeight="1">
      <c r="A535" s="3"/>
      <c r="B535" s="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4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</row>
    <row r="536" ht="12.75" customHeight="1">
      <c r="A536" s="3"/>
      <c r="B536" s="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4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</row>
    <row r="537" ht="12.75" customHeight="1">
      <c r="A537" s="3"/>
      <c r="B537" s="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4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</row>
    <row r="538" ht="12.75" customHeight="1">
      <c r="A538" s="3"/>
      <c r="B538" s="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4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</row>
    <row r="539" ht="12.75" customHeight="1">
      <c r="A539" s="3"/>
      <c r="B539" s="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4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</row>
    <row r="540" ht="12.75" customHeight="1">
      <c r="A540" s="3"/>
      <c r="B540" s="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4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</row>
    <row r="541" ht="12.75" customHeight="1">
      <c r="A541" s="3"/>
      <c r="B541" s="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4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</row>
    <row r="542" ht="12.75" customHeight="1">
      <c r="A542" s="3"/>
      <c r="B542" s="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4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</row>
    <row r="543" ht="12.75" customHeight="1">
      <c r="A543" s="3"/>
      <c r="B543" s="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4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</row>
    <row r="544" ht="12.75" customHeight="1">
      <c r="A544" s="3"/>
      <c r="B544" s="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4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</row>
    <row r="545" ht="12.75" customHeight="1">
      <c r="A545" s="3"/>
      <c r="B545" s="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4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</row>
    <row r="546" ht="12.75" customHeight="1">
      <c r="A546" s="3"/>
      <c r="B546" s="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4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</row>
    <row r="547" ht="12.75" customHeight="1">
      <c r="A547" s="3"/>
      <c r="B547" s="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4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</row>
    <row r="548" ht="12.75" customHeight="1">
      <c r="A548" s="3"/>
      <c r="B548" s="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4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</row>
    <row r="549" ht="12.75" customHeight="1">
      <c r="A549" s="3"/>
      <c r="B549" s="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4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</row>
    <row r="550" ht="12.75" customHeight="1">
      <c r="A550" s="3"/>
      <c r="B550" s="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4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</row>
    <row r="551" ht="12.75" customHeight="1">
      <c r="A551" s="3"/>
      <c r="B551" s="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4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</row>
    <row r="552" ht="12.75" customHeight="1">
      <c r="A552" s="3"/>
      <c r="B552" s="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4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</row>
    <row r="553" ht="12.75" customHeight="1">
      <c r="A553" s="3"/>
      <c r="B553" s="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4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</row>
    <row r="554" ht="12.75" customHeight="1">
      <c r="A554" s="3"/>
      <c r="B554" s="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4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</row>
    <row r="555" ht="12.75" customHeight="1">
      <c r="A555" s="3"/>
      <c r="B555" s="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4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</row>
    <row r="556" ht="12.75" customHeight="1">
      <c r="A556" s="3"/>
      <c r="B556" s="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4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</row>
    <row r="557" ht="12.75" customHeight="1">
      <c r="A557" s="3"/>
      <c r="B557" s="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4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</row>
    <row r="558" ht="12.75" customHeight="1">
      <c r="A558" s="3"/>
      <c r="B558" s="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4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</row>
    <row r="559" ht="12.75" customHeight="1">
      <c r="A559" s="3"/>
      <c r="B559" s="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4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</row>
    <row r="560" ht="12.75" customHeight="1">
      <c r="A560" s="3"/>
      <c r="B560" s="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4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</row>
    <row r="561" ht="12.75" customHeight="1">
      <c r="A561" s="3"/>
      <c r="B561" s="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4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</row>
    <row r="562" ht="12.75" customHeight="1">
      <c r="A562" s="3"/>
      <c r="B562" s="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4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</row>
    <row r="563" ht="12.75" customHeight="1">
      <c r="A563" s="3"/>
      <c r="B563" s="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4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</row>
    <row r="564" ht="12.75" customHeight="1">
      <c r="A564" s="3"/>
      <c r="B564" s="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4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</row>
    <row r="565" ht="12.75" customHeight="1">
      <c r="A565" s="3"/>
      <c r="B565" s="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4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</row>
    <row r="566" ht="12.75" customHeight="1">
      <c r="A566" s="3"/>
      <c r="B566" s="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4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</row>
    <row r="567" ht="12.75" customHeight="1">
      <c r="A567" s="3"/>
      <c r="B567" s="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4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</row>
    <row r="568" ht="12.75" customHeight="1">
      <c r="A568" s="3"/>
      <c r="B568" s="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4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</row>
    <row r="569" ht="12.75" customHeight="1">
      <c r="A569" s="3"/>
      <c r="B569" s="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4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</row>
    <row r="570" ht="12.75" customHeight="1">
      <c r="A570" s="3"/>
      <c r="B570" s="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4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</row>
    <row r="571" ht="12.75" customHeight="1">
      <c r="A571" s="3"/>
      <c r="B571" s="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4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</row>
    <row r="572" ht="12.75" customHeight="1">
      <c r="A572" s="3"/>
      <c r="B572" s="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4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</row>
    <row r="573" ht="12.75" customHeight="1">
      <c r="A573" s="3"/>
      <c r="B573" s="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4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</row>
    <row r="574" ht="12.75" customHeight="1">
      <c r="A574" s="3"/>
      <c r="B574" s="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4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</row>
    <row r="575" ht="12.75" customHeight="1">
      <c r="A575" s="3"/>
      <c r="B575" s="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4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</row>
    <row r="576" ht="12.75" customHeight="1">
      <c r="A576" s="3"/>
      <c r="B576" s="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4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</row>
    <row r="577" ht="12.75" customHeight="1">
      <c r="A577" s="3"/>
      <c r="B577" s="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4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</row>
    <row r="578" ht="12.75" customHeight="1">
      <c r="A578" s="3"/>
      <c r="B578" s="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4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</row>
    <row r="579" ht="12.75" customHeight="1">
      <c r="A579" s="3"/>
      <c r="B579" s="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4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</row>
    <row r="580" ht="12.75" customHeight="1">
      <c r="A580" s="3"/>
      <c r="B580" s="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4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</row>
    <row r="581" ht="12.75" customHeight="1">
      <c r="A581" s="3"/>
      <c r="B581" s="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4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</row>
    <row r="582" ht="12.75" customHeight="1">
      <c r="A582" s="3"/>
      <c r="B582" s="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4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</row>
    <row r="583" ht="12.75" customHeight="1">
      <c r="A583" s="3"/>
      <c r="B583" s="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4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</row>
    <row r="584" ht="12.75" customHeight="1">
      <c r="A584" s="3"/>
      <c r="B584" s="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4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</row>
    <row r="585" ht="12.75" customHeight="1">
      <c r="A585" s="3"/>
      <c r="B585" s="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4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</row>
    <row r="586" ht="12.75" customHeight="1">
      <c r="A586" s="3"/>
      <c r="B586" s="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4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</row>
    <row r="587" ht="12.75" customHeight="1">
      <c r="A587" s="3"/>
      <c r="B587" s="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4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</row>
    <row r="588" ht="12.75" customHeight="1">
      <c r="A588" s="3"/>
      <c r="B588" s="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4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</row>
    <row r="589" ht="12.75" customHeight="1">
      <c r="A589" s="3"/>
      <c r="B589" s="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4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</row>
    <row r="590" ht="12.75" customHeight="1">
      <c r="A590" s="3"/>
      <c r="B590" s="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4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</row>
    <row r="591" ht="12.75" customHeight="1">
      <c r="A591" s="3"/>
      <c r="B591" s="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4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</row>
    <row r="592" ht="12.75" customHeight="1">
      <c r="A592" s="3"/>
      <c r="B592" s="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4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</row>
    <row r="593" ht="12.75" customHeight="1">
      <c r="A593" s="3"/>
      <c r="B593" s="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4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</row>
    <row r="594" ht="12.75" customHeight="1">
      <c r="A594" s="3"/>
      <c r="B594" s="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4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</row>
    <row r="595" ht="12.75" customHeight="1">
      <c r="A595" s="3"/>
      <c r="B595" s="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4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</row>
    <row r="596" ht="12.75" customHeight="1">
      <c r="A596" s="3"/>
      <c r="B596" s="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4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</row>
    <row r="597" ht="12.75" customHeight="1">
      <c r="A597" s="3"/>
      <c r="B597" s="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4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</row>
    <row r="598" ht="12.75" customHeight="1">
      <c r="A598" s="3"/>
      <c r="B598" s="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4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</row>
    <row r="599" ht="12.75" customHeight="1">
      <c r="A599" s="3"/>
      <c r="B599" s="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4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</row>
    <row r="600" ht="12.75" customHeight="1">
      <c r="A600" s="3"/>
      <c r="B600" s="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4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</row>
    <row r="601" ht="12.75" customHeight="1">
      <c r="A601" s="3"/>
      <c r="B601" s="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4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</row>
    <row r="602" ht="12.75" customHeight="1">
      <c r="A602" s="3"/>
      <c r="B602" s="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4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</row>
    <row r="603" ht="12.75" customHeight="1">
      <c r="A603" s="3"/>
      <c r="B603" s="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4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</row>
    <row r="604" ht="12.75" customHeight="1">
      <c r="A604" s="3"/>
      <c r="B604" s="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4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</row>
    <row r="605" ht="12.75" customHeight="1">
      <c r="A605" s="3"/>
      <c r="B605" s="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4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</row>
    <row r="606" ht="12.75" customHeight="1">
      <c r="A606" s="3"/>
      <c r="B606" s="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4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</row>
    <row r="607" ht="12.75" customHeight="1">
      <c r="A607" s="3"/>
      <c r="B607" s="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4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</row>
    <row r="608" ht="12.75" customHeight="1">
      <c r="A608" s="3"/>
      <c r="B608" s="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4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</row>
    <row r="609" ht="12.75" customHeight="1">
      <c r="A609" s="3"/>
      <c r="B609" s="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4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</row>
    <row r="610" ht="12.75" customHeight="1">
      <c r="A610" s="3"/>
      <c r="B610" s="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4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</row>
    <row r="611" ht="12.75" customHeight="1">
      <c r="A611" s="3"/>
      <c r="B611" s="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4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</row>
    <row r="612" ht="12.75" customHeight="1">
      <c r="A612" s="3"/>
      <c r="B612" s="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4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</row>
    <row r="613" ht="12.75" customHeight="1">
      <c r="A613" s="3"/>
      <c r="B613" s="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4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</row>
    <row r="614" ht="12.75" customHeight="1">
      <c r="A614" s="3"/>
      <c r="B614" s="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4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</row>
    <row r="615" ht="12.75" customHeight="1">
      <c r="A615" s="3"/>
      <c r="B615" s="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4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</row>
    <row r="616" ht="12.75" customHeight="1">
      <c r="A616" s="3"/>
      <c r="B616" s="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4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</row>
    <row r="617" ht="12.75" customHeight="1">
      <c r="A617" s="3"/>
      <c r="B617" s="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4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</row>
    <row r="618" ht="12.75" customHeight="1">
      <c r="A618" s="3"/>
      <c r="B618" s="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4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</row>
    <row r="619" ht="12.75" customHeight="1">
      <c r="A619" s="3"/>
      <c r="B619" s="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4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</row>
    <row r="620" ht="12.75" customHeight="1">
      <c r="A620" s="3"/>
      <c r="B620" s="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4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</row>
    <row r="621" ht="12.75" customHeight="1">
      <c r="A621" s="3"/>
      <c r="B621" s="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4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</row>
    <row r="622" ht="12.75" customHeight="1">
      <c r="A622" s="3"/>
      <c r="B622" s="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4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</row>
    <row r="623" ht="12.75" customHeight="1">
      <c r="A623" s="3"/>
      <c r="B623" s="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4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</row>
    <row r="624" ht="12.75" customHeight="1">
      <c r="A624" s="3"/>
      <c r="B624" s="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4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</row>
    <row r="625" ht="12.75" customHeight="1">
      <c r="A625" s="3"/>
      <c r="B625" s="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4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</row>
    <row r="626" ht="12.75" customHeight="1">
      <c r="A626" s="3"/>
      <c r="B626" s="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4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</row>
    <row r="627" ht="12.75" customHeight="1">
      <c r="A627" s="3"/>
      <c r="B627" s="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4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</row>
    <row r="628" ht="12.75" customHeight="1">
      <c r="A628" s="3"/>
      <c r="B628" s="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4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</row>
    <row r="629" ht="12.75" customHeight="1">
      <c r="A629" s="3"/>
      <c r="B629" s="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4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</row>
    <row r="630" ht="12.75" customHeight="1">
      <c r="A630" s="3"/>
      <c r="B630" s="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4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</row>
    <row r="631" ht="12.75" customHeight="1">
      <c r="A631" s="3"/>
      <c r="B631" s="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4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</row>
    <row r="632" ht="12.75" customHeight="1">
      <c r="A632" s="3"/>
      <c r="B632" s="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4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</row>
    <row r="633" ht="12.75" customHeight="1">
      <c r="A633" s="3"/>
      <c r="B633" s="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4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</row>
    <row r="634" ht="12.75" customHeight="1">
      <c r="A634" s="3"/>
      <c r="B634" s="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4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</row>
    <row r="635" ht="12.75" customHeight="1">
      <c r="A635" s="3"/>
      <c r="B635" s="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4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</row>
    <row r="636" ht="12.75" customHeight="1">
      <c r="A636" s="3"/>
      <c r="B636" s="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4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</row>
    <row r="637" ht="12.75" customHeight="1">
      <c r="A637" s="3"/>
      <c r="B637" s="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4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</row>
    <row r="638" ht="12.75" customHeight="1">
      <c r="A638" s="3"/>
      <c r="B638" s="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4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</row>
    <row r="639" ht="12.75" customHeight="1">
      <c r="A639" s="3"/>
      <c r="B639" s="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4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</row>
    <row r="640" ht="12.75" customHeight="1">
      <c r="A640" s="3"/>
      <c r="B640" s="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4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</row>
    <row r="641" ht="12.75" customHeight="1">
      <c r="A641" s="3"/>
      <c r="B641" s="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4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</row>
    <row r="642" ht="12.75" customHeight="1">
      <c r="A642" s="3"/>
      <c r="B642" s="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4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</row>
    <row r="643" ht="12.75" customHeight="1">
      <c r="A643" s="3"/>
      <c r="B643" s="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4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</row>
    <row r="644" ht="12.75" customHeight="1">
      <c r="A644" s="3"/>
      <c r="B644" s="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4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</row>
    <row r="645" ht="12.75" customHeight="1">
      <c r="A645" s="3"/>
      <c r="B645" s="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4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</row>
    <row r="646" ht="12.75" customHeight="1">
      <c r="A646" s="3"/>
      <c r="B646" s="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4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</row>
    <row r="647" ht="12.75" customHeight="1">
      <c r="A647" s="3"/>
      <c r="B647" s="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4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</row>
    <row r="648" ht="12.75" customHeight="1">
      <c r="A648" s="3"/>
      <c r="B648" s="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4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</row>
    <row r="649" ht="12.75" customHeight="1">
      <c r="A649" s="3"/>
      <c r="B649" s="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4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</row>
    <row r="650" ht="12.75" customHeight="1">
      <c r="A650" s="3"/>
      <c r="B650" s="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4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</row>
    <row r="651" ht="12.75" customHeight="1">
      <c r="A651" s="3"/>
      <c r="B651" s="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4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</row>
    <row r="652" ht="12.75" customHeight="1">
      <c r="A652" s="3"/>
      <c r="B652" s="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4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</row>
    <row r="653" ht="12.75" customHeight="1">
      <c r="A653" s="3"/>
      <c r="B653" s="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4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</row>
    <row r="654" ht="12.75" customHeight="1">
      <c r="A654" s="3"/>
      <c r="B654" s="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4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</row>
    <row r="655" ht="12.75" customHeight="1">
      <c r="A655" s="3"/>
      <c r="B655" s="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4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</row>
    <row r="656" ht="12.75" customHeight="1">
      <c r="A656" s="3"/>
      <c r="B656" s="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4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</row>
    <row r="657" ht="12.75" customHeight="1">
      <c r="A657" s="3"/>
      <c r="B657" s="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4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</row>
    <row r="658" ht="12.75" customHeight="1">
      <c r="A658" s="3"/>
      <c r="B658" s="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4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</row>
    <row r="659" ht="12.75" customHeight="1">
      <c r="A659" s="3"/>
      <c r="B659" s="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4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</row>
    <row r="660" ht="12.75" customHeight="1">
      <c r="A660" s="3"/>
      <c r="B660" s="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4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</row>
    <row r="661" ht="12.75" customHeight="1">
      <c r="A661" s="3"/>
      <c r="B661" s="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4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</row>
    <row r="662" ht="12.75" customHeight="1">
      <c r="A662" s="3"/>
      <c r="B662" s="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4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</row>
    <row r="663" ht="12.75" customHeight="1">
      <c r="A663" s="3"/>
      <c r="B663" s="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4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</row>
    <row r="664" ht="12.75" customHeight="1">
      <c r="A664" s="3"/>
      <c r="B664" s="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4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</row>
    <row r="665" ht="12.75" customHeight="1">
      <c r="A665" s="3"/>
      <c r="B665" s="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4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</row>
    <row r="666" ht="12.75" customHeight="1">
      <c r="A666" s="3"/>
      <c r="B666" s="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4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</row>
    <row r="667" ht="12.75" customHeight="1">
      <c r="A667" s="3"/>
      <c r="B667" s="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4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</row>
    <row r="668" ht="12.75" customHeight="1">
      <c r="A668" s="3"/>
      <c r="B668" s="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4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</row>
    <row r="669" ht="12.75" customHeight="1">
      <c r="A669" s="3"/>
      <c r="B669" s="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4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</row>
    <row r="670" ht="12.75" customHeight="1">
      <c r="A670" s="3"/>
      <c r="B670" s="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4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</row>
    <row r="671" ht="12.75" customHeight="1">
      <c r="A671" s="3"/>
      <c r="B671" s="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4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</row>
    <row r="672" ht="12.75" customHeight="1">
      <c r="A672" s="3"/>
      <c r="B672" s="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4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</row>
    <row r="673" ht="12.75" customHeight="1">
      <c r="A673" s="3"/>
      <c r="B673" s="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4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</row>
    <row r="674" ht="12.75" customHeight="1">
      <c r="A674" s="3"/>
      <c r="B674" s="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4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</row>
    <row r="675" ht="12.75" customHeight="1">
      <c r="A675" s="3"/>
      <c r="B675" s="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4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</row>
    <row r="676" ht="12.75" customHeight="1">
      <c r="A676" s="3"/>
      <c r="B676" s="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4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</row>
    <row r="677" ht="12.75" customHeight="1">
      <c r="A677" s="3"/>
      <c r="B677" s="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4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</row>
    <row r="678" ht="12.75" customHeight="1">
      <c r="A678" s="3"/>
      <c r="B678" s="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4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</row>
    <row r="679" ht="12.75" customHeight="1">
      <c r="A679" s="3"/>
      <c r="B679" s="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4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</row>
    <row r="680" ht="12.75" customHeight="1">
      <c r="A680" s="3"/>
      <c r="B680" s="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4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</row>
    <row r="681" ht="12.75" customHeight="1">
      <c r="A681" s="3"/>
      <c r="B681" s="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4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</row>
    <row r="682" ht="12.75" customHeight="1">
      <c r="A682" s="3"/>
      <c r="B682" s="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4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</row>
    <row r="683" ht="12.75" customHeight="1">
      <c r="A683" s="3"/>
      <c r="B683" s="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4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</row>
    <row r="684" ht="12.75" customHeight="1">
      <c r="A684" s="3"/>
      <c r="B684" s="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4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</row>
    <row r="685" ht="12.75" customHeight="1">
      <c r="A685" s="3"/>
      <c r="B685" s="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4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</row>
    <row r="686" ht="12.75" customHeight="1">
      <c r="A686" s="3"/>
      <c r="B686" s="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4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</row>
    <row r="687" ht="12.75" customHeight="1">
      <c r="A687" s="3"/>
      <c r="B687" s="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4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</row>
    <row r="688" ht="12.75" customHeight="1">
      <c r="A688" s="3"/>
      <c r="B688" s="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4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</row>
    <row r="689" ht="12.75" customHeight="1">
      <c r="A689" s="3"/>
      <c r="B689" s="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4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</row>
    <row r="690" ht="12.75" customHeight="1">
      <c r="A690" s="3"/>
      <c r="B690" s="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4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</row>
    <row r="691" ht="12.75" customHeight="1">
      <c r="A691" s="3"/>
      <c r="B691" s="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4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</row>
    <row r="692" ht="12.75" customHeight="1">
      <c r="A692" s="3"/>
      <c r="B692" s="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4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</row>
    <row r="693" ht="12.75" customHeight="1">
      <c r="A693" s="3"/>
      <c r="B693" s="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4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</row>
    <row r="694" ht="12.75" customHeight="1">
      <c r="A694" s="3"/>
      <c r="B694" s="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4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</row>
    <row r="695" ht="12.75" customHeight="1">
      <c r="A695" s="3"/>
      <c r="B695" s="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4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</row>
    <row r="696" ht="12.75" customHeight="1">
      <c r="A696" s="3"/>
      <c r="B696" s="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4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</row>
    <row r="697" ht="12.75" customHeight="1">
      <c r="A697" s="3"/>
      <c r="B697" s="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4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</row>
    <row r="698" ht="12.75" customHeight="1">
      <c r="A698" s="3"/>
      <c r="B698" s="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4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</row>
    <row r="699" ht="12.75" customHeight="1">
      <c r="A699" s="3"/>
      <c r="B699" s="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4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</row>
    <row r="700" ht="12.75" customHeight="1">
      <c r="A700" s="3"/>
      <c r="B700" s="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4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</row>
    <row r="701" ht="12.75" customHeight="1">
      <c r="A701" s="3"/>
      <c r="B701" s="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4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</row>
    <row r="702" ht="12.75" customHeight="1">
      <c r="A702" s="3"/>
      <c r="B702" s="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4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</row>
    <row r="703" ht="12.75" customHeight="1">
      <c r="A703" s="3"/>
      <c r="B703" s="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4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</row>
    <row r="704" ht="12.75" customHeight="1">
      <c r="A704" s="3"/>
      <c r="B704" s="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4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</row>
    <row r="705" ht="12.75" customHeight="1">
      <c r="A705" s="3"/>
      <c r="B705" s="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4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</row>
    <row r="706" ht="12.75" customHeight="1">
      <c r="A706" s="3"/>
      <c r="B706" s="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4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</row>
    <row r="707" ht="12.75" customHeight="1">
      <c r="A707" s="3"/>
      <c r="B707" s="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4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</row>
    <row r="708" ht="12.75" customHeight="1">
      <c r="A708" s="3"/>
      <c r="B708" s="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4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</row>
    <row r="709" ht="12.75" customHeight="1">
      <c r="A709" s="3"/>
      <c r="B709" s="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4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</row>
    <row r="710" ht="12.75" customHeight="1">
      <c r="A710" s="3"/>
      <c r="B710" s="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4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</row>
    <row r="711" ht="12.75" customHeight="1">
      <c r="A711" s="3"/>
      <c r="B711" s="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4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</row>
    <row r="712" ht="12.75" customHeight="1">
      <c r="A712" s="3"/>
      <c r="B712" s="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4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</row>
    <row r="713" ht="12.75" customHeight="1">
      <c r="A713" s="3"/>
      <c r="B713" s="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4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</row>
    <row r="714" ht="12.75" customHeight="1">
      <c r="A714" s="3"/>
      <c r="B714" s="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4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</row>
    <row r="715" ht="12.75" customHeight="1">
      <c r="A715" s="3"/>
      <c r="B715" s="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4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</row>
    <row r="716" ht="12.75" customHeight="1">
      <c r="A716" s="3"/>
      <c r="B716" s="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4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</row>
    <row r="717" ht="12.75" customHeight="1">
      <c r="A717" s="3"/>
      <c r="B717" s="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4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</row>
    <row r="718" ht="12.75" customHeight="1">
      <c r="A718" s="3"/>
      <c r="B718" s="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4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</row>
    <row r="719" ht="12.75" customHeight="1">
      <c r="A719" s="3"/>
      <c r="B719" s="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4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</row>
    <row r="720" ht="12.75" customHeight="1">
      <c r="A720" s="3"/>
      <c r="B720" s="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4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</row>
    <row r="721" ht="12.75" customHeight="1">
      <c r="A721" s="3"/>
      <c r="B721" s="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4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</row>
    <row r="722" ht="12.75" customHeight="1">
      <c r="A722" s="3"/>
      <c r="B722" s="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4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</row>
    <row r="723" ht="12.75" customHeight="1">
      <c r="A723" s="3"/>
      <c r="B723" s="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4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</row>
    <row r="724" ht="12.75" customHeight="1">
      <c r="A724" s="3"/>
      <c r="B724" s="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4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</row>
    <row r="725" ht="12.75" customHeight="1">
      <c r="A725" s="3"/>
      <c r="B725" s="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4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</row>
    <row r="726" ht="12.75" customHeight="1">
      <c r="A726" s="3"/>
      <c r="B726" s="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4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</row>
    <row r="727" ht="12.75" customHeight="1">
      <c r="A727" s="3"/>
      <c r="B727" s="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4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</row>
    <row r="728" ht="12.75" customHeight="1">
      <c r="A728" s="3"/>
      <c r="B728" s="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4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</row>
    <row r="729" ht="12.75" customHeight="1">
      <c r="A729" s="3"/>
      <c r="B729" s="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4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</row>
    <row r="730" ht="12.75" customHeight="1">
      <c r="A730" s="3"/>
      <c r="B730" s="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4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</row>
    <row r="731" ht="12.75" customHeight="1">
      <c r="A731" s="3"/>
      <c r="B731" s="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4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</row>
    <row r="732" ht="12.75" customHeight="1">
      <c r="A732" s="3"/>
      <c r="B732" s="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4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</row>
    <row r="733" ht="12.75" customHeight="1">
      <c r="A733" s="3"/>
      <c r="B733" s="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4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</row>
    <row r="734" ht="12.75" customHeight="1">
      <c r="A734" s="3"/>
      <c r="B734" s="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4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</row>
    <row r="735" ht="12.75" customHeight="1">
      <c r="A735" s="3"/>
      <c r="B735" s="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4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</row>
    <row r="736" ht="12.75" customHeight="1">
      <c r="A736" s="3"/>
      <c r="B736" s="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4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</row>
    <row r="737" ht="12.75" customHeight="1">
      <c r="A737" s="3"/>
      <c r="B737" s="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4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</row>
    <row r="738" ht="12.75" customHeight="1">
      <c r="A738" s="3"/>
      <c r="B738" s="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4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</row>
    <row r="739" ht="12.75" customHeight="1">
      <c r="A739" s="3"/>
      <c r="B739" s="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4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</row>
    <row r="740" ht="12.75" customHeight="1">
      <c r="A740" s="3"/>
      <c r="B740" s="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4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</row>
    <row r="741" ht="12.75" customHeight="1">
      <c r="A741" s="3"/>
      <c r="B741" s="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4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</row>
    <row r="742" ht="12.75" customHeight="1">
      <c r="A742" s="3"/>
      <c r="B742" s="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4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</row>
    <row r="743" ht="12.75" customHeight="1">
      <c r="A743" s="3"/>
      <c r="B743" s="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4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</row>
    <row r="744" ht="12.75" customHeight="1">
      <c r="A744" s="3"/>
      <c r="B744" s="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4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</row>
    <row r="745" ht="12.75" customHeight="1">
      <c r="A745" s="3"/>
      <c r="B745" s="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4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</row>
    <row r="746" ht="12.75" customHeight="1">
      <c r="A746" s="3"/>
      <c r="B746" s="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4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</row>
    <row r="747" ht="12.75" customHeight="1">
      <c r="A747" s="3"/>
      <c r="B747" s="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4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</row>
    <row r="748" ht="12.75" customHeight="1">
      <c r="A748" s="3"/>
      <c r="B748" s="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4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</row>
    <row r="749" ht="12.75" customHeight="1">
      <c r="A749" s="3"/>
      <c r="B749" s="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4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</row>
    <row r="750" ht="12.75" customHeight="1">
      <c r="A750" s="3"/>
      <c r="B750" s="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4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</row>
    <row r="751" ht="12.75" customHeight="1">
      <c r="A751" s="3"/>
      <c r="B751" s="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4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</row>
    <row r="752" ht="12.75" customHeight="1">
      <c r="A752" s="3"/>
      <c r="B752" s="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4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</row>
    <row r="753" ht="12.75" customHeight="1">
      <c r="A753" s="3"/>
      <c r="B753" s="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4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</row>
    <row r="754" ht="12.75" customHeight="1">
      <c r="A754" s="3"/>
      <c r="B754" s="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4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</row>
    <row r="755" ht="12.75" customHeight="1">
      <c r="A755" s="3"/>
      <c r="B755" s="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4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</row>
    <row r="756" ht="12.75" customHeight="1">
      <c r="A756" s="3"/>
      <c r="B756" s="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4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</row>
    <row r="757" ht="12.75" customHeight="1">
      <c r="A757" s="3"/>
      <c r="B757" s="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4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</row>
    <row r="758" ht="12.75" customHeight="1">
      <c r="A758" s="3"/>
      <c r="B758" s="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4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</row>
    <row r="759" ht="12.75" customHeight="1">
      <c r="A759" s="3"/>
      <c r="B759" s="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4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</row>
    <row r="760" ht="12.75" customHeight="1">
      <c r="A760" s="3"/>
      <c r="B760" s="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4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</row>
    <row r="761" ht="12.75" customHeight="1">
      <c r="A761" s="3"/>
      <c r="B761" s="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4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</row>
    <row r="762" ht="12.75" customHeight="1">
      <c r="A762" s="3"/>
      <c r="B762" s="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4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</row>
    <row r="763" ht="12.75" customHeight="1">
      <c r="A763" s="3"/>
      <c r="B763" s="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4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</row>
    <row r="764" ht="12.75" customHeight="1">
      <c r="A764" s="3"/>
      <c r="B764" s="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4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</row>
    <row r="765" ht="12.75" customHeight="1">
      <c r="A765" s="3"/>
      <c r="B765" s="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4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</row>
    <row r="766" ht="12.75" customHeight="1">
      <c r="A766" s="3"/>
      <c r="B766" s="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4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</row>
    <row r="767" ht="12.75" customHeight="1">
      <c r="A767" s="3"/>
      <c r="B767" s="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4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</row>
    <row r="768" ht="12.75" customHeight="1">
      <c r="A768" s="3"/>
      <c r="B768" s="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4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</row>
    <row r="769" ht="12.75" customHeight="1">
      <c r="A769" s="3"/>
      <c r="B769" s="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4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</row>
    <row r="770" ht="12.75" customHeight="1">
      <c r="A770" s="3"/>
      <c r="B770" s="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4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</row>
    <row r="771" ht="12.75" customHeight="1">
      <c r="A771" s="3"/>
      <c r="B771" s="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4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</row>
    <row r="772" ht="12.75" customHeight="1">
      <c r="A772" s="3"/>
      <c r="B772" s="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4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</row>
    <row r="773" ht="12.75" customHeight="1">
      <c r="A773" s="3"/>
      <c r="B773" s="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4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</row>
    <row r="774" ht="12.75" customHeight="1">
      <c r="A774" s="3"/>
      <c r="B774" s="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4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</row>
    <row r="775" ht="12.75" customHeight="1">
      <c r="A775" s="3"/>
      <c r="B775" s="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4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</row>
    <row r="776" ht="12.75" customHeight="1">
      <c r="A776" s="3"/>
      <c r="B776" s="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4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</row>
    <row r="777" ht="12.75" customHeight="1">
      <c r="A777" s="3"/>
      <c r="B777" s="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4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</row>
    <row r="778" ht="12.75" customHeight="1">
      <c r="A778" s="3"/>
      <c r="B778" s="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4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</row>
    <row r="779" ht="12.75" customHeight="1">
      <c r="A779" s="3"/>
      <c r="B779" s="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4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</row>
    <row r="780" ht="12.75" customHeight="1">
      <c r="A780" s="3"/>
      <c r="B780" s="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4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</row>
    <row r="781" ht="12.75" customHeight="1">
      <c r="A781" s="3"/>
      <c r="B781" s="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4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</row>
    <row r="782" ht="12.75" customHeight="1">
      <c r="A782" s="3"/>
      <c r="B782" s="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4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</row>
    <row r="783" ht="12.75" customHeight="1">
      <c r="A783" s="3"/>
      <c r="B783" s="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4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</row>
    <row r="784" ht="12.75" customHeight="1">
      <c r="A784" s="3"/>
      <c r="B784" s="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4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</row>
    <row r="785" ht="12.75" customHeight="1">
      <c r="A785" s="3"/>
      <c r="B785" s="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4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</row>
    <row r="786" ht="12.75" customHeight="1">
      <c r="A786" s="3"/>
      <c r="B786" s="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4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</row>
    <row r="787" ht="12.75" customHeight="1">
      <c r="A787" s="3"/>
      <c r="B787" s="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4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</row>
    <row r="788" ht="12.75" customHeight="1">
      <c r="A788" s="3"/>
      <c r="B788" s="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4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</row>
    <row r="789" ht="12.75" customHeight="1">
      <c r="A789" s="3"/>
      <c r="B789" s="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4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</row>
    <row r="790" ht="12.75" customHeight="1">
      <c r="A790" s="3"/>
      <c r="B790" s="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4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</row>
    <row r="791" ht="12.75" customHeight="1">
      <c r="A791" s="3"/>
      <c r="B791" s="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4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</row>
    <row r="792" ht="12.75" customHeight="1">
      <c r="A792" s="3"/>
      <c r="B792" s="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4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</row>
    <row r="793" ht="12.75" customHeight="1">
      <c r="A793" s="3"/>
      <c r="B793" s="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4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</row>
    <row r="794" ht="12.75" customHeight="1">
      <c r="A794" s="3"/>
      <c r="B794" s="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4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</row>
    <row r="795" ht="12.75" customHeight="1">
      <c r="A795" s="3"/>
      <c r="B795" s="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4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</row>
    <row r="796" ht="12.75" customHeight="1">
      <c r="A796" s="3"/>
      <c r="B796" s="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4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</row>
    <row r="797" ht="12.75" customHeight="1">
      <c r="A797" s="3"/>
      <c r="B797" s="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4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</row>
    <row r="798" ht="12.75" customHeight="1">
      <c r="A798" s="3"/>
      <c r="B798" s="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4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</row>
    <row r="799" ht="12.75" customHeight="1">
      <c r="A799" s="3"/>
      <c r="B799" s="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4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</row>
    <row r="800" ht="12.75" customHeight="1">
      <c r="A800" s="3"/>
      <c r="B800" s="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4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</row>
    <row r="801" ht="12.75" customHeight="1">
      <c r="A801" s="3"/>
      <c r="B801" s="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4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</row>
    <row r="802" ht="12.75" customHeight="1">
      <c r="A802" s="3"/>
      <c r="B802" s="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4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</row>
    <row r="803" ht="12.75" customHeight="1">
      <c r="A803" s="3"/>
      <c r="B803" s="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4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</row>
    <row r="804" ht="12.75" customHeight="1">
      <c r="A804" s="3"/>
      <c r="B804" s="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4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</row>
    <row r="805" ht="12.75" customHeight="1">
      <c r="A805" s="3"/>
      <c r="B805" s="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4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</row>
    <row r="806" ht="12.75" customHeight="1">
      <c r="A806" s="3"/>
      <c r="B806" s="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4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</row>
    <row r="807" ht="12.75" customHeight="1">
      <c r="A807" s="3"/>
      <c r="B807" s="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4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</row>
    <row r="808" ht="12.75" customHeight="1">
      <c r="A808" s="3"/>
      <c r="B808" s="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4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</row>
    <row r="809" ht="12.75" customHeight="1">
      <c r="A809" s="3"/>
      <c r="B809" s="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4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</row>
    <row r="810" ht="12.75" customHeight="1">
      <c r="A810" s="3"/>
      <c r="B810" s="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4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</row>
    <row r="811" ht="12.75" customHeight="1">
      <c r="A811" s="3"/>
      <c r="B811" s="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4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</row>
    <row r="812" ht="12.75" customHeight="1">
      <c r="A812" s="3"/>
      <c r="B812" s="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4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</row>
    <row r="813" ht="12.75" customHeight="1">
      <c r="A813" s="3"/>
      <c r="B813" s="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4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</row>
    <row r="814" ht="12.75" customHeight="1">
      <c r="A814" s="3"/>
      <c r="B814" s="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4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</row>
    <row r="815" ht="12.75" customHeight="1">
      <c r="A815" s="3"/>
      <c r="B815" s="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4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</row>
    <row r="816" ht="12.75" customHeight="1">
      <c r="A816" s="3"/>
      <c r="B816" s="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4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</row>
    <row r="817" ht="12.75" customHeight="1">
      <c r="A817" s="3"/>
      <c r="B817" s="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4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</row>
    <row r="818" ht="12.75" customHeight="1">
      <c r="A818" s="3"/>
      <c r="B818" s="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4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</row>
    <row r="819" ht="12.75" customHeight="1">
      <c r="A819" s="3"/>
      <c r="B819" s="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4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</row>
    <row r="820" ht="12.75" customHeight="1">
      <c r="A820" s="3"/>
      <c r="B820" s="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4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</row>
    <row r="821" ht="12.75" customHeight="1">
      <c r="A821" s="3"/>
      <c r="B821" s="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4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</row>
    <row r="822" ht="12.75" customHeight="1">
      <c r="A822" s="3"/>
      <c r="B822" s="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4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</row>
    <row r="823" ht="12.75" customHeight="1">
      <c r="A823" s="3"/>
      <c r="B823" s="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4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</row>
    <row r="824" ht="12.75" customHeight="1">
      <c r="A824" s="3"/>
      <c r="B824" s="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4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</row>
    <row r="825" ht="12.75" customHeight="1">
      <c r="A825" s="3"/>
      <c r="B825" s="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4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</row>
    <row r="826" ht="12.75" customHeight="1">
      <c r="A826" s="3"/>
      <c r="B826" s="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4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</row>
    <row r="827" ht="12.75" customHeight="1">
      <c r="A827" s="3"/>
      <c r="B827" s="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4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</row>
    <row r="828" ht="12.75" customHeight="1">
      <c r="A828" s="3"/>
      <c r="B828" s="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4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</row>
    <row r="829" ht="12.75" customHeight="1">
      <c r="A829" s="3"/>
      <c r="B829" s="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4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</row>
    <row r="830" ht="12.75" customHeight="1">
      <c r="A830" s="3"/>
      <c r="B830" s="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4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</row>
    <row r="831" ht="12.75" customHeight="1">
      <c r="A831" s="3"/>
      <c r="B831" s="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4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</row>
    <row r="832" ht="12.75" customHeight="1">
      <c r="A832" s="3"/>
      <c r="B832" s="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4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</row>
    <row r="833" ht="12.75" customHeight="1">
      <c r="A833" s="3"/>
      <c r="B833" s="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4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</row>
    <row r="834" ht="12.75" customHeight="1">
      <c r="A834" s="3"/>
      <c r="B834" s="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4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</row>
    <row r="835" ht="12.75" customHeight="1">
      <c r="A835" s="3"/>
      <c r="B835" s="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4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</row>
    <row r="836" ht="12.75" customHeight="1">
      <c r="A836" s="3"/>
      <c r="B836" s="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4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</row>
    <row r="837" ht="12.75" customHeight="1">
      <c r="A837" s="3"/>
      <c r="B837" s="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4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</row>
    <row r="838" ht="12.75" customHeight="1">
      <c r="A838" s="3"/>
      <c r="B838" s="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4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</row>
    <row r="839" ht="12.75" customHeight="1">
      <c r="A839" s="3"/>
      <c r="B839" s="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4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</row>
    <row r="840" ht="12.75" customHeight="1">
      <c r="A840" s="3"/>
      <c r="B840" s="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4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</row>
    <row r="841" ht="12.75" customHeight="1">
      <c r="A841" s="3"/>
      <c r="B841" s="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4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</row>
    <row r="842" ht="12.75" customHeight="1">
      <c r="A842" s="3"/>
      <c r="B842" s="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4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</row>
    <row r="843" ht="12.75" customHeight="1">
      <c r="A843" s="3"/>
      <c r="B843" s="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4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</row>
    <row r="844" ht="12.75" customHeight="1">
      <c r="A844" s="3"/>
      <c r="B844" s="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4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</row>
    <row r="845" ht="12.75" customHeight="1">
      <c r="A845" s="3"/>
      <c r="B845" s="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4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</row>
    <row r="846" ht="12.75" customHeight="1">
      <c r="A846" s="3"/>
      <c r="B846" s="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4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</row>
    <row r="847" ht="12.75" customHeight="1">
      <c r="A847" s="3"/>
      <c r="B847" s="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4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</row>
    <row r="848" ht="12.75" customHeight="1">
      <c r="A848" s="3"/>
      <c r="B848" s="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4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</row>
    <row r="849" ht="12.75" customHeight="1">
      <c r="A849" s="3"/>
      <c r="B849" s="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4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</row>
    <row r="850" ht="12.75" customHeight="1">
      <c r="A850" s="3"/>
      <c r="B850" s="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4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</row>
    <row r="851" ht="12.75" customHeight="1">
      <c r="A851" s="3"/>
      <c r="B851" s="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4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</row>
    <row r="852" ht="12.75" customHeight="1">
      <c r="A852" s="3"/>
      <c r="B852" s="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4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</row>
    <row r="853" ht="12.75" customHeight="1">
      <c r="A853" s="3"/>
      <c r="B853" s="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4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</row>
    <row r="854" ht="12.75" customHeight="1">
      <c r="A854" s="3"/>
      <c r="B854" s="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4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</row>
    <row r="855" ht="12.75" customHeight="1">
      <c r="A855" s="3"/>
      <c r="B855" s="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4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</row>
    <row r="856" ht="12.75" customHeight="1">
      <c r="A856" s="3"/>
      <c r="B856" s="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4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</row>
    <row r="857" ht="12.75" customHeight="1">
      <c r="A857" s="3"/>
      <c r="B857" s="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4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</row>
    <row r="858" ht="12.75" customHeight="1">
      <c r="A858" s="3"/>
      <c r="B858" s="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4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</row>
    <row r="859" ht="12.75" customHeight="1">
      <c r="A859" s="3"/>
      <c r="B859" s="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4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</row>
    <row r="860" ht="12.75" customHeight="1">
      <c r="A860" s="3"/>
      <c r="B860" s="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</row>
    <row r="861" ht="12.75" customHeight="1">
      <c r="A861" s="3"/>
      <c r="B861" s="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</row>
    <row r="862" ht="12.75" customHeight="1">
      <c r="A862" s="3"/>
      <c r="B862" s="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</row>
    <row r="863" ht="12.75" customHeight="1">
      <c r="A863" s="3"/>
      <c r="B863" s="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4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</row>
    <row r="864" ht="12.75" customHeight="1">
      <c r="A864" s="3"/>
      <c r="B864" s="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4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</row>
    <row r="865" ht="12.75" customHeight="1">
      <c r="A865" s="3"/>
      <c r="B865" s="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4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</row>
    <row r="866" ht="12.75" customHeight="1">
      <c r="A866" s="3"/>
      <c r="B866" s="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4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</row>
    <row r="867" ht="12.75" customHeight="1">
      <c r="A867" s="3"/>
      <c r="B867" s="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4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</row>
    <row r="868" ht="12.75" customHeight="1">
      <c r="A868" s="3"/>
      <c r="B868" s="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4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</row>
    <row r="869" ht="12.75" customHeight="1">
      <c r="A869" s="3"/>
      <c r="B869" s="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4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</row>
    <row r="870" ht="12.75" customHeight="1">
      <c r="A870" s="3"/>
      <c r="B870" s="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4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</row>
    <row r="871" ht="12.75" customHeight="1">
      <c r="A871" s="3"/>
      <c r="B871" s="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4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</row>
    <row r="872" ht="12.75" customHeight="1">
      <c r="A872" s="3"/>
      <c r="B872" s="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4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</row>
    <row r="873" ht="12.75" customHeight="1">
      <c r="A873" s="3"/>
      <c r="B873" s="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4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</row>
    <row r="874" ht="12.75" customHeight="1">
      <c r="A874" s="3"/>
      <c r="B874" s="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4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</row>
    <row r="875" ht="12.75" customHeight="1">
      <c r="A875" s="3"/>
      <c r="B875" s="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4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</row>
    <row r="876" ht="12.75" customHeight="1">
      <c r="A876" s="3"/>
      <c r="B876" s="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4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</row>
    <row r="877" ht="12.75" customHeight="1">
      <c r="A877" s="3"/>
      <c r="B877" s="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4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</row>
    <row r="878" ht="12.75" customHeight="1">
      <c r="A878" s="3"/>
      <c r="B878" s="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4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</row>
    <row r="879" ht="12.75" customHeight="1">
      <c r="A879" s="3"/>
      <c r="B879" s="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4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</row>
    <row r="880" ht="12.75" customHeight="1">
      <c r="A880" s="3"/>
      <c r="B880" s="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4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</row>
    <row r="881" ht="12.75" customHeight="1">
      <c r="A881" s="3"/>
      <c r="B881" s="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4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</row>
    <row r="882" ht="12.75" customHeight="1">
      <c r="A882" s="3"/>
      <c r="B882" s="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4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</row>
    <row r="883" ht="12.75" customHeight="1">
      <c r="A883" s="3"/>
      <c r="B883" s="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4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</row>
    <row r="884" ht="12.75" customHeight="1">
      <c r="A884" s="3"/>
      <c r="B884" s="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4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</row>
    <row r="885" ht="12.75" customHeight="1">
      <c r="A885" s="3"/>
      <c r="B885" s="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</row>
    <row r="886" ht="12.75" customHeight="1">
      <c r="A886" s="3"/>
      <c r="B886" s="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</row>
    <row r="887" ht="12.75" customHeight="1">
      <c r="A887" s="3"/>
      <c r="B887" s="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</row>
    <row r="888" ht="12.75" customHeight="1">
      <c r="A888" s="3"/>
      <c r="B888" s="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</row>
    <row r="889" ht="12.75" customHeight="1">
      <c r="A889" s="3"/>
      <c r="B889" s="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</row>
    <row r="890" ht="12.75" customHeight="1">
      <c r="A890" s="3"/>
      <c r="B890" s="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</row>
    <row r="891" ht="12.75" customHeight="1">
      <c r="A891" s="3"/>
      <c r="B891" s="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</row>
    <row r="892" ht="12.75" customHeight="1">
      <c r="A892" s="3"/>
      <c r="B892" s="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4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</row>
    <row r="893" ht="12.75" customHeight="1">
      <c r="A893" s="3"/>
      <c r="B893" s="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4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</row>
    <row r="894" ht="12.75" customHeight="1">
      <c r="A894" s="3"/>
      <c r="B894" s="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</row>
    <row r="895" ht="12.75" customHeight="1">
      <c r="A895" s="3"/>
      <c r="B895" s="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</row>
    <row r="896" ht="12.75" customHeight="1">
      <c r="A896" s="3"/>
      <c r="B896" s="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</row>
    <row r="897" ht="12.75" customHeight="1">
      <c r="A897" s="3"/>
      <c r="B897" s="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</row>
    <row r="898" ht="12.75" customHeight="1">
      <c r="A898" s="3"/>
      <c r="B898" s="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</row>
    <row r="899" ht="12.75" customHeight="1">
      <c r="A899" s="3"/>
      <c r="B899" s="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</row>
    <row r="900" ht="12.75" customHeight="1">
      <c r="A900" s="3"/>
      <c r="B900" s="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</row>
    <row r="901" ht="12.75" customHeight="1">
      <c r="A901" s="3"/>
      <c r="B901" s="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</row>
    <row r="902" ht="12.75" customHeight="1">
      <c r="A902" s="3"/>
      <c r="B902" s="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</row>
    <row r="903" ht="12.75" customHeight="1">
      <c r="A903" s="3"/>
      <c r="B903" s="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</row>
    <row r="904" ht="12.75" customHeight="1">
      <c r="A904" s="3"/>
      <c r="B904" s="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</row>
    <row r="905" ht="12.75" customHeight="1">
      <c r="A905" s="3"/>
      <c r="B905" s="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</row>
    <row r="906" ht="12.75" customHeight="1">
      <c r="A906" s="3"/>
      <c r="B906" s="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</row>
    <row r="907" ht="12.75" customHeight="1">
      <c r="A907" s="3"/>
      <c r="B907" s="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</row>
    <row r="908" ht="12.75" customHeight="1">
      <c r="A908" s="3"/>
      <c r="B908" s="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</row>
    <row r="909" ht="12.75" customHeight="1">
      <c r="A909" s="3"/>
      <c r="B909" s="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</row>
    <row r="910" ht="12.75" customHeight="1">
      <c r="A910" s="3"/>
      <c r="B910" s="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</row>
    <row r="911" ht="12.75" customHeight="1">
      <c r="A911" s="3"/>
      <c r="B911" s="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</row>
    <row r="912" ht="12.75" customHeight="1">
      <c r="A912" s="3"/>
      <c r="B912" s="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4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</row>
    <row r="913" ht="12.75" customHeight="1">
      <c r="A913" s="3"/>
      <c r="B913" s="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4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</row>
    <row r="914" ht="12.75" customHeight="1">
      <c r="A914" s="3"/>
      <c r="B914" s="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4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</row>
    <row r="915" ht="12.75" customHeight="1">
      <c r="A915" s="3"/>
      <c r="B915" s="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4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</row>
    <row r="916" ht="12.75" customHeight="1">
      <c r="A916" s="3"/>
      <c r="B916" s="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4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</row>
    <row r="917" ht="12.75" customHeight="1">
      <c r="A917" s="3"/>
      <c r="B917" s="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4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</row>
    <row r="918" ht="12.75" customHeight="1">
      <c r="A918" s="3"/>
      <c r="B918" s="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4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</row>
    <row r="919" ht="12.75" customHeight="1">
      <c r="A919" s="3"/>
      <c r="B919" s="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4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</row>
    <row r="920" ht="12.75" customHeight="1">
      <c r="A920" s="3"/>
      <c r="B920" s="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4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</row>
    <row r="921" ht="12.75" customHeight="1">
      <c r="A921" s="3"/>
      <c r="B921" s="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4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</row>
    <row r="922" ht="12.75" customHeight="1">
      <c r="A922" s="3"/>
      <c r="B922" s="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4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</row>
    <row r="923" ht="12.75" customHeight="1">
      <c r="A923" s="3"/>
      <c r="B923" s="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4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</row>
    <row r="924" ht="12.75" customHeight="1">
      <c r="A924" s="3"/>
      <c r="B924" s="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4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</row>
    <row r="925" ht="12.75" customHeight="1">
      <c r="A925" s="3"/>
      <c r="B925" s="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4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</row>
    <row r="926" ht="12.75" customHeight="1">
      <c r="A926" s="3"/>
      <c r="B926" s="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4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</row>
    <row r="927" ht="12.75" customHeight="1">
      <c r="A927" s="3"/>
      <c r="B927" s="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4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</row>
    <row r="928" ht="12.75" customHeight="1">
      <c r="A928" s="3"/>
      <c r="B928" s="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4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</row>
    <row r="929" ht="12.75" customHeight="1">
      <c r="A929" s="3"/>
      <c r="B929" s="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4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</row>
    <row r="930" ht="12.75" customHeight="1">
      <c r="A930" s="3"/>
      <c r="B930" s="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4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</row>
    <row r="931" ht="12.75" customHeight="1">
      <c r="A931" s="3"/>
      <c r="B931" s="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4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</row>
    <row r="932" ht="12.75" customHeight="1">
      <c r="A932" s="3"/>
      <c r="B932" s="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4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</row>
    <row r="933" ht="12.75" customHeight="1">
      <c r="A933" s="3"/>
      <c r="B933" s="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4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</row>
    <row r="934" ht="12.75" customHeight="1">
      <c r="A934" s="3"/>
      <c r="B934" s="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4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</row>
    <row r="935" ht="12.75" customHeight="1">
      <c r="A935" s="3"/>
      <c r="B935" s="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4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</row>
    <row r="936" ht="12.75" customHeight="1">
      <c r="A936" s="3"/>
      <c r="B936" s="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4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</row>
    <row r="937" ht="12.75" customHeight="1">
      <c r="A937" s="3"/>
      <c r="B937" s="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4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</row>
    <row r="938" ht="12.75" customHeight="1">
      <c r="A938" s="3"/>
      <c r="B938" s="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4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</row>
    <row r="939" ht="12.75" customHeight="1">
      <c r="A939" s="3"/>
      <c r="B939" s="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4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</row>
    <row r="940" ht="12.75" customHeight="1">
      <c r="A940" s="3"/>
      <c r="B940" s="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4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</row>
    <row r="941" ht="12.75" customHeight="1">
      <c r="A941" s="3"/>
      <c r="B941" s="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4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</row>
    <row r="942" ht="12.75" customHeight="1">
      <c r="A942" s="3"/>
      <c r="B942" s="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4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</row>
    <row r="943" ht="12.75" customHeight="1">
      <c r="A943" s="3"/>
      <c r="B943" s="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4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</row>
    <row r="944" ht="12.75" customHeight="1">
      <c r="A944" s="3"/>
      <c r="B944" s="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4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</row>
    <row r="945" ht="12.75" customHeight="1">
      <c r="A945" s="3"/>
      <c r="B945" s="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4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</row>
    <row r="946" ht="12.75" customHeight="1">
      <c r="A946" s="3"/>
      <c r="B946" s="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4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</row>
    <row r="947" ht="12.75" customHeight="1">
      <c r="A947" s="3"/>
      <c r="B947" s="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4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</row>
    <row r="948" ht="12.75" customHeight="1">
      <c r="A948" s="3"/>
      <c r="B948" s="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4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</row>
    <row r="949" ht="12.75" customHeight="1">
      <c r="A949" s="3"/>
      <c r="B949" s="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4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</row>
    <row r="950" ht="12.75" customHeight="1">
      <c r="A950" s="3"/>
      <c r="B950" s="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4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</row>
    <row r="951" ht="12.75" customHeight="1">
      <c r="A951" s="3"/>
      <c r="B951" s="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4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</row>
    <row r="952" ht="12.75" customHeight="1">
      <c r="A952" s="3"/>
      <c r="B952" s="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4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</row>
    <row r="953" ht="12.75" customHeight="1">
      <c r="A953" s="3"/>
      <c r="B953" s="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4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</row>
    <row r="954" ht="12.75" customHeight="1">
      <c r="A954" s="3"/>
      <c r="B954" s="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4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</row>
    <row r="955" ht="12.75" customHeight="1">
      <c r="A955" s="3"/>
      <c r="B955" s="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4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</row>
    <row r="956" ht="12.75" customHeight="1">
      <c r="A956" s="3"/>
      <c r="B956" s="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4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</row>
    <row r="957" ht="12.75" customHeight="1">
      <c r="A957" s="3"/>
      <c r="B957" s="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4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</row>
    <row r="958" ht="12.75" customHeight="1">
      <c r="A958" s="3"/>
      <c r="B958" s="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4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</row>
    <row r="959" ht="12.75" customHeight="1">
      <c r="A959" s="3"/>
      <c r="B959" s="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4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</row>
    <row r="960" ht="12.75" customHeight="1">
      <c r="A960" s="3"/>
      <c r="B960" s="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4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</row>
    <row r="961" ht="12.75" customHeight="1">
      <c r="A961" s="3"/>
      <c r="B961" s="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4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</row>
    <row r="962" ht="12.75" customHeight="1">
      <c r="A962" s="3"/>
      <c r="B962" s="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4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</row>
    <row r="963" ht="12.75" customHeight="1">
      <c r="A963" s="3"/>
      <c r="B963" s="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4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</row>
    <row r="964" ht="12.75" customHeight="1">
      <c r="A964" s="3"/>
      <c r="B964" s="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4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</row>
    <row r="965" ht="12.75" customHeight="1">
      <c r="A965" s="3"/>
      <c r="B965" s="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</row>
    <row r="966" ht="12.75" customHeight="1">
      <c r="A966" s="3"/>
      <c r="B966" s="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4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</row>
    <row r="967" ht="12.75" customHeight="1">
      <c r="A967" s="3"/>
      <c r="B967" s="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4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</row>
    <row r="968" ht="12.75" customHeight="1">
      <c r="A968" s="3"/>
      <c r="B968" s="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4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</row>
    <row r="969" ht="12.75" customHeight="1">
      <c r="A969" s="3"/>
      <c r="B969" s="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4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</row>
    <row r="970" ht="12.75" customHeight="1">
      <c r="A970" s="3"/>
      <c r="B970" s="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4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</row>
    <row r="971" ht="12.75" customHeight="1">
      <c r="A971" s="3"/>
      <c r="B971" s="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4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</row>
    <row r="972" ht="12.75" customHeight="1">
      <c r="A972" s="3"/>
      <c r="B972" s="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4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</row>
    <row r="973" ht="12.75" customHeight="1">
      <c r="A973" s="3"/>
      <c r="B973" s="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4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</row>
    <row r="974" ht="12.75" customHeight="1">
      <c r="A974" s="3"/>
      <c r="B974" s="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4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</row>
    <row r="975" ht="12.75" customHeight="1">
      <c r="A975" s="3"/>
      <c r="B975" s="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4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</row>
    <row r="976" ht="12.75" customHeight="1">
      <c r="A976" s="3"/>
      <c r="B976" s="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4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</row>
    <row r="977" ht="12.75" customHeight="1">
      <c r="A977" s="3"/>
      <c r="B977" s="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4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</row>
    <row r="978" ht="12.75" customHeight="1">
      <c r="A978" s="3"/>
      <c r="B978" s="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4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</row>
    <row r="979" ht="12.75" customHeight="1">
      <c r="A979" s="3"/>
      <c r="B979" s="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4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</row>
    <row r="980" ht="12.75" customHeight="1">
      <c r="A980" s="3"/>
      <c r="B980" s="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4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</row>
    <row r="981" ht="12.75" customHeight="1">
      <c r="A981" s="3"/>
      <c r="B981" s="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4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</row>
    <row r="982" ht="12.75" customHeight="1">
      <c r="A982" s="3"/>
      <c r="B982" s="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4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</row>
    <row r="983" ht="12.75" customHeight="1">
      <c r="A983" s="3"/>
      <c r="B983" s="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4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</row>
    <row r="984" ht="12.75" customHeight="1">
      <c r="A984" s="3"/>
      <c r="B984" s="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4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</row>
    <row r="985" ht="12.75" customHeight="1">
      <c r="A985" s="3"/>
      <c r="B985" s="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4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</row>
    <row r="986" ht="12.75" customHeight="1">
      <c r="A986" s="3"/>
      <c r="B986" s="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4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</row>
    <row r="987" ht="12.75" customHeight="1">
      <c r="A987" s="3"/>
      <c r="B987" s="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4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</row>
    <row r="988" ht="12.75" customHeight="1">
      <c r="A988" s="3"/>
      <c r="B988" s="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4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</row>
    <row r="989" ht="12.75" customHeight="1">
      <c r="A989" s="3"/>
      <c r="B989" s="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4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</row>
    <row r="990" ht="12.75" customHeight="1">
      <c r="A990" s="3"/>
      <c r="B990" s="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4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</row>
    <row r="991" ht="12.75" customHeight="1">
      <c r="A991" s="3"/>
      <c r="B991" s="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4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</row>
    <row r="992" ht="12.75" customHeight="1">
      <c r="A992" s="3"/>
      <c r="B992" s="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4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</row>
    <row r="993" ht="12.75" customHeight="1">
      <c r="A993" s="3"/>
      <c r="B993" s="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4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</row>
    <row r="994" ht="12.75" customHeight="1">
      <c r="A994" s="3"/>
      <c r="B994" s="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4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</row>
    <row r="995" ht="12.75" customHeight="1">
      <c r="A995" s="3"/>
      <c r="B995" s="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4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</row>
    <row r="996" ht="12.75" customHeight="1">
      <c r="A996" s="3"/>
      <c r="B996" s="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4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</row>
    <row r="997" ht="12.75" customHeight="1">
      <c r="A997" s="3"/>
      <c r="B997" s="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4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</row>
    <row r="998" ht="12.75" customHeight="1">
      <c r="A998" s="3"/>
      <c r="B998" s="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4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</row>
    <row r="999" ht="12.75" customHeight="1">
      <c r="A999" s="3"/>
      <c r="B999" s="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4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</row>
    <row r="1000" ht="12.75" customHeight="1">
      <c r="A1000" s="3"/>
      <c r="B1000" s="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4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</row>
  </sheetData>
  <printOptions/>
  <pageMargins bottom="0.33" footer="0.0" header="0.0" left="0.87" right="0.53" top="0.58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2025-10-13T13:12:00Z</dcterms:created>
  <dc:creator>hp1</dc:creator>
</cp:coreProperties>
</file>